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99" i="1" l="1"/>
  <c r="B3199" i="1"/>
  <c r="C3131" i="1"/>
  <c r="B3131" i="1"/>
  <c r="C2201" i="1"/>
  <c r="B2201" i="1"/>
  <c r="B1979" i="1" l="1"/>
  <c r="C1979" i="1"/>
  <c r="B1993" i="1"/>
  <c r="C1993" i="1"/>
  <c r="B1984" i="1"/>
  <c r="C1984" i="1"/>
  <c r="C1805" i="1" l="1"/>
  <c r="B1805" i="1"/>
  <c r="C80" i="1"/>
  <c r="B80" i="1"/>
  <c r="C47" i="1"/>
  <c r="B47" i="1"/>
  <c r="C1555" i="1" l="1"/>
  <c r="B1555" i="1"/>
  <c r="C1510" i="1"/>
  <c r="B1510" i="1"/>
  <c r="B1419" i="1"/>
  <c r="C1419" i="1"/>
  <c r="C1322" i="1"/>
  <c r="B1322" i="1"/>
  <c r="C973" i="1"/>
  <c r="B973" i="1"/>
  <c r="C1017" i="1"/>
  <c r="B1017" i="1"/>
  <c r="C744" i="1"/>
  <c r="B744" i="1"/>
  <c r="B701" i="1"/>
  <c r="C701" i="1"/>
  <c r="C460" i="1" l="1"/>
  <c r="B460" i="1"/>
  <c r="B149" i="1" l="1"/>
  <c r="C149" i="1"/>
  <c r="C3322" i="1" l="1"/>
  <c r="B3322" i="1"/>
  <c r="C3290" i="1"/>
  <c r="B3290" i="1"/>
  <c r="C3286" i="1"/>
  <c r="B3286" i="1"/>
  <c r="C3232" i="1"/>
  <c r="B3232" i="1"/>
  <c r="C3210" i="1"/>
  <c r="B3210" i="1"/>
  <c r="C2882" i="1"/>
  <c r="B2882" i="1"/>
  <c r="C2853" i="1"/>
  <c r="B2853" i="1"/>
  <c r="C2742" i="1"/>
  <c r="B2742" i="1"/>
  <c r="C2685" i="1"/>
  <c r="B2685" i="1"/>
  <c r="C2510" i="1"/>
  <c r="B2510" i="1"/>
  <c r="C2220" i="1"/>
  <c r="B2220" i="1"/>
  <c r="C2205" i="1"/>
  <c r="B2205" i="1"/>
  <c r="C2168" i="1"/>
  <c r="B2168" i="1"/>
  <c r="C2157" i="1"/>
  <c r="B2157" i="1"/>
  <c r="C2141" i="1"/>
  <c r="B2141" i="1"/>
  <c r="C2131" i="1"/>
  <c r="B2131" i="1"/>
  <c r="C2125" i="1"/>
  <c r="B2125" i="1"/>
  <c r="C2114" i="1"/>
  <c r="B2114" i="1"/>
  <c r="C2108" i="1"/>
  <c r="B2108" i="1"/>
  <c r="C2100" i="1"/>
  <c r="B2100" i="1"/>
  <c r="C2093" i="1"/>
  <c r="B2093" i="1"/>
  <c r="C2086" i="1"/>
  <c r="B2086" i="1"/>
  <c r="C2076" i="1"/>
  <c r="B2076" i="1"/>
  <c r="C2063" i="1"/>
  <c r="B2063" i="1"/>
  <c r="C2050" i="1"/>
  <c r="B2050" i="1"/>
  <c r="C2039" i="1"/>
  <c r="B2039" i="1"/>
  <c r="C2020" i="1"/>
  <c r="B2020" i="1"/>
  <c r="C1958" i="1"/>
  <c r="B1958" i="1"/>
  <c r="C1928" i="1"/>
  <c r="B1928" i="1"/>
  <c r="C1625" i="1"/>
  <c r="B1625" i="1"/>
  <c r="C1607" i="1"/>
  <c r="B1607" i="1"/>
  <c r="C1586" i="1"/>
  <c r="B1586" i="1"/>
  <c r="C1521" i="1"/>
  <c r="B1521" i="1"/>
  <c r="C1465" i="1"/>
  <c r="B1465" i="1"/>
  <c r="C1458" i="1"/>
  <c r="B1458" i="1"/>
  <c r="C1452" i="1"/>
  <c r="B1452" i="1"/>
  <c r="C1325" i="1"/>
  <c r="B1325" i="1"/>
  <c r="C1191" i="1"/>
  <c r="B1191" i="1"/>
  <c r="C1187" i="1"/>
  <c r="B1187" i="1"/>
  <c r="C1182" i="1"/>
  <c r="B1182" i="1"/>
  <c r="C1179" i="1"/>
  <c r="B1179" i="1"/>
  <c r="C1169" i="1"/>
  <c r="B1169" i="1"/>
  <c r="C1162" i="1"/>
  <c r="B1162" i="1"/>
  <c r="C1157" i="1"/>
  <c r="B1157" i="1"/>
  <c r="C1148" i="1"/>
  <c r="B1148" i="1"/>
  <c r="C1144" i="1"/>
  <c r="B1144" i="1"/>
  <c r="C1138" i="1"/>
  <c r="B1138" i="1"/>
  <c r="C1132" i="1"/>
  <c r="B1132" i="1"/>
  <c r="C1126" i="1"/>
  <c r="B1126" i="1"/>
  <c r="C1119" i="1"/>
  <c r="B1119" i="1"/>
  <c r="C1112" i="1"/>
  <c r="B1112" i="1"/>
  <c r="C1103" i="1"/>
  <c r="B1103" i="1"/>
  <c r="C1091" i="1"/>
  <c r="B1091" i="1"/>
  <c r="C1084" i="1"/>
  <c r="B1084" i="1"/>
  <c r="C1070" i="1"/>
  <c r="B1070" i="1"/>
  <c r="C1058" i="1"/>
  <c r="B1058" i="1"/>
  <c r="C1042" i="1"/>
  <c r="B1042" i="1"/>
  <c r="C1030" i="1"/>
  <c r="B1030" i="1"/>
  <c r="C1021" i="1"/>
  <c r="B1021" i="1"/>
  <c r="C870" i="1"/>
  <c r="B870" i="1"/>
  <c r="C787" i="1"/>
  <c r="B787" i="1"/>
  <c r="C627" i="1"/>
  <c r="B627" i="1"/>
  <c r="C618" i="1"/>
  <c r="B618" i="1"/>
  <c r="C615" i="1"/>
  <c r="B615" i="1"/>
  <c r="C609" i="1"/>
  <c r="B609" i="1"/>
  <c r="C312" i="1"/>
  <c r="B312" i="1"/>
  <c r="C306" i="1"/>
  <c r="B306" i="1"/>
  <c r="C259" i="1"/>
  <c r="B259" i="1"/>
  <c r="C233" i="1"/>
  <c r="B233" i="1"/>
  <c r="C230" i="1"/>
  <c r="B230" i="1"/>
  <c r="C103" i="1"/>
  <c r="B103" i="1"/>
  <c r="C58" i="1"/>
  <c r="B58" i="1"/>
  <c r="C52" i="1"/>
  <c r="B52" i="1"/>
  <c r="C9" i="1"/>
  <c r="B9" i="1"/>
  <c r="C2040" i="1" l="1"/>
  <c r="C2041" i="1" s="1"/>
  <c r="C2686" i="1"/>
  <c r="B2040" i="1"/>
  <c r="B2041" i="1" s="1"/>
  <c r="C702" i="1"/>
  <c r="C788" i="1"/>
  <c r="C1031" i="1"/>
  <c r="C1522" i="1"/>
  <c r="C2169" i="1"/>
  <c r="C3323" i="1" s="1"/>
  <c r="B702" i="1"/>
  <c r="B788" i="1"/>
  <c r="B1031" i="1"/>
  <c r="B1522" i="1"/>
  <c r="B2169" i="1"/>
  <c r="B2686" i="1"/>
  <c r="B59" i="1"/>
  <c r="C610" i="1"/>
  <c r="B610" i="1"/>
  <c r="B234" i="1"/>
  <c r="C59" i="1"/>
  <c r="B307" i="1"/>
  <c r="B1192" i="1"/>
  <c r="B1587" i="1"/>
  <c r="B1959" i="1"/>
  <c r="B2883" i="1"/>
  <c r="C234" i="1"/>
  <c r="C307" i="1"/>
  <c r="C1192" i="1"/>
  <c r="C1459" i="1" s="1"/>
  <c r="C1587" i="1"/>
  <c r="C1959" i="1"/>
  <c r="C2883" i="1"/>
  <c r="C2884" i="1" s="1"/>
  <c r="B2884" i="1" l="1"/>
  <c r="B3323" i="1" s="1"/>
  <c r="C1460" i="1"/>
  <c r="C1588" i="1"/>
  <c r="B789" i="1"/>
  <c r="B1588" i="1"/>
  <c r="C789" i="1"/>
  <c r="B1459" i="1" l="1"/>
  <c r="B1460" i="1" s="1"/>
  <c r="B104" i="1"/>
  <c r="C104" i="1"/>
  <c r="C3324" i="1" s="1"/>
  <c r="B3324" i="1" l="1"/>
</calcChain>
</file>

<file path=xl/sharedStrings.xml><?xml version="1.0" encoding="utf-8"?>
<sst xmlns="http://schemas.openxmlformats.org/spreadsheetml/2006/main" count="12187" uniqueCount="4034">
  <si>
    <t>Балансовая стоимость</t>
  </si>
  <si>
    <t>Машины и оборудование</t>
  </si>
  <si>
    <t>2005</t>
  </si>
  <si>
    <t>_</t>
  </si>
  <si>
    <t>Производственный и хозяйственный инвентарь</t>
  </si>
  <si>
    <t>Шкаф с полками</t>
  </si>
  <si>
    <t>Стол на опоре</t>
  </si>
  <si>
    <t>Сейф</t>
  </si>
  <si>
    <t>2007</t>
  </si>
  <si>
    <t>2009</t>
  </si>
  <si>
    <t>2010</t>
  </si>
  <si>
    <t>2011</t>
  </si>
  <si>
    <t>2013</t>
  </si>
  <si>
    <t>2014</t>
  </si>
  <si>
    <t>2015</t>
  </si>
  <si>
    <t>2016</t>
  </si>
  <si>
    <t>2017</t>
  </si>
  <si>
    <t>2012</t>
  </si>
  <si>
    <t>Шкаф ШР22600</t>
  </si>
  <si>
    <t>Кресло «Дали-2» 
(2 ед.)</t>
  </si>
  <si>
    <t>2001</t>
  </si>
  <si>
    <t>2006</t>
  </si>
  <si>
    <t>Факс Panasonic</t>
  </si>
  <si>
    <t>2008</t>
  </si>
  <si>
    <t>н/у</t>
  </si>
  <si>
    <t>2018</t>
  </si>
  <si>
    <t>2019</t>
  </si>
  <si>
    <t xml:space="preserve">Стол рабочий </t>
  </si>
  <si>
    <t>Тумба под картотеку</t>
  </si>
  <si>
    <t>Шкаф для журналов</t>
  </si>
  <si>
    <t>ну</t>
  </si>
  <si>
    <t>Диван мягкий</t>
  </si>
  <si>
    <t>Литература</t>
  </si>
  <si>
    <t>Сооружение</t>
  </si>
  <si>
    <t xml:space="preserve">Система оповещения, 
(4 ед.) </t>
  </si>
  <si>
    <t xml:space="preserve">Стол </t>
  </si>
  <si>
    <t>Двери-купе</t>
  </si>
  <si>
    <t>Прочие основные средства</t>
  </si>
  <si>
    <t>Сооружения</t>
  </si>
  <si>
    <t>1966</t>
  </si>
  <si>
    <t>2003</t>
  </si>
  <si>
    <t>1996</t>
  </si>
  <si>
    <t>1983</t>
  </si>
  <si>
    <t>Транспортные средства</t>
  </si>
  <si>
    <t>Блок питания</t>
  </si>
  <si>
    <t>Воздуходувка</t>
  </si>
  <si>
    <t>1998</t>
  </si>
  <si>
    <t>1995</t>
  </si>
  <si>
    <t>2002</t>
  </si>
  <si>
    <t>Котел КЧМ-5р</t>
  </si>
  <si>
    <t>2000</t>
  </si>
  <si>
    <t>Насосный агрегат с электродвигателем</t>
  </si>
  <si>
    <t>1993</t>
  </si>
  <si>
    <t>Станок 16*20</t>
  </si>
  <si>
    <t>1997</t>
  </si>
  <si>
    <t>1999</t>
  </si>
  <si>
    <t>Электродвигатель</t>
  </si>
  <si>
    <t>2004</t>
  </si>
  <si>
    <t>Щит ЩО-1</t>
  </si>
  <si>
    <t>Щит ЩО-2</t>
  </si>
  <si>
    <t>Щит ЩУ-160</t>
  </si>
  <si>
    <t>Сплит-cистема</t>
  </si>
  <si>
    <t>Сплит-система</t>
  </si>
  <si>
    <t>Компьютер</t>
  </si>
  <si>
    <t>Модем 562</t>
  </si>
  <si>
    <t>Сканер</t>
  </si>
  <si>
    <t>Кондиционер</t>
  </si>
  <si>
    <t xml:space="preserve">Брусья </t>
  </si>
  <si>
    <t>Кардиотвистер</t>
  </si>
  <si>
    <t>Гиперэкстензия</t>
  </si>
  <si>
    <t>Велотренажер</t>
  </si>
  <si>
    <t>Брусья + турник</t>
  </si>
  <si>
    <t>Тумба</t>
  </si>
  <si>
    <t>Диван Д-132</t>
  </si>
  <si>
    <t xml:space="preserve">Мебель (уголок) </t>
  </si>
  <si>
    <t>Стол офисный</t>
  </si>
  <si>
    <t>Шкаф угловой
(2 ед.)</t>
  </si>
  <si>
    <t xml:space="preserve">Прихожая </t>
  </si>
  <si>
    <t>Зеркала,
 (8 ед.)</t>
  </si>
  <si>
    <t xml:space="preserve">Сооружения </t>
  </si>
  <si>
    <t>Домик Д-2</t>
  </si>
  <si>
    <t>Песочница</t>
  </si>
  <si>
    <t>Карусель</t>
  </si>
  <si>
    <t>Карусель Кр-3</t>
  </si>
  <si>
    <t>Плуг ПЛН-3-35 с предплужником</t>
  </si>
  <si>
    <t>Распоряжение № 212-р от 10.09.2015 Распоряжение № 311-р от 26.12.2018</t>
  </si>
  <si>
    <t xml:space="preserve">Качель-качалка </t>
  </si>
  <si>
    <t>Качель 2-местная</t>
  </si>
  <si>
    <t xml:space="preserve">Качель кольцевая </t>
  </si>
  <si>
    <t xml:space="preserve">Карусель </t>
  </si>
  <si>
    <t xml:space="preserve">Горка </t>
  </si>
  <si>
    <t>Горка</t>
  </si>
  <si>
    <t>Качалка-балансир</t>
  </si>
  <si>
    <t>Домик</t>
  </si>
  <si>
    <t>Качели</t>
  </si>
  <si>
    <t xml:space="preserve">Домик </t>
  </si>
  <si>
    <t>Балансир</t>
  </si>
  <si>
    <t>Качели Кч-2</t>
  </si>
  <si>
    <t xml:space="preserve">Скамья,
(2 ед.) </t>
  </si>
  <si>
    <t xml:space="preserve">Песочница </t>
  </si>
  <si>
    <t>Гирлянда 
(3 ед.)</t>
  </si>
  <si>
    <t>Шуруповерт</t>
  </si>
  <si>
    <t>Шкаф В-836</t>
  </si>
  <si>
    <t>Трибуна</t>
  </si>
  <si>
    <t>Шкаф К-934</t>
  </si>
  <si>
    <t xml:space="preserve">Шкаф В 10 Н 
(2 ед.) </t>
  </si>
  <si>
    <t xml:space="preserve">Тачка Энкор, 
(2 ед.) </t>
  </si>
  <si>
    <t>Стол с полкой</t>
  </si>
  <si>
    <t>Скамья, 
(12 ед.)</t>
  </si>
  <si>
    <t>Урна, 
 (2 ед.)</t>
  </si>
  <si>
    <t xml:space="preserve">Шар (d - 1,0 м) </t>
  </si>
  <si>
    <t>Биологические ресурсы</t>
  </si>
  <si>
    <t>Антенна</t>
  </si>
  <si>
    <t>Микшер</t>
  </si>
  <si>
    <t>Водонагреватель</t>
  </si>
  <si>
    <t>Тумба (2 ед.)</t>
  </si>
  <si>
    <t xml:space="preserve">Тумба </t>
  </si>
  <si>
    <t xml:space="preserve">Диван «Лагуна» </t>
  </si>
  <si>
    <t>Диван «Визит», 
3 ед.</t>
  </si>
  <si>
    <t xml:space="preserve">Диван «Лаура», 
3 ед. </t>
  </si>
  <si>
    <t>Диваны «Версаль», 
3 ед.</t>
  </si>
  <si>
    <t>DVD"Акира"</t>
  </si>
  <si>
    <t>Гитарный стек</t>
  </si>
  <si>
    <t>Басовый стек</t>
  </si>
  <si>
    <t>1980</t>
  </si>
  <si>
    <t>Колонки "Актон"</t>
  </si>
  <si>
    <t>Усилитель 500</t>
  </si>
  <si>
    <t>Микшер дм 8а</t>
  </si>
  <si>
    <t>Контроллер</t>
  </si>
  <si>
    <t>Шторы, (7 ед.)</t>
  </si>
  <si>
    <t>Жалюзи,
(25 ед.)</t>
  </si>
  <si>
    <t>Стеллаж</t>
  </si>
  <si>
    <t>Свитка</t>
  </si>
  <si>
    <t>Папаха, 
(2 ед.)</t>
  </si>
  <si>
    <t>Черкеска</t>
  </si>
  <si>
    <t>20016</t>
  </si>
  <si>
    <t>Задник</t>
  </si>
  <si>
    <t>Тельфер</t>
  </si>
  <si>
    <t>Прес большой</t>
  </si>
  <si>
    <t>Выпрямитель</t>
  </si>
  <si>
    <t>Контейнер</t>
  </si>
  <si>
    <t>Наружные сети связи: телефонная канализация
(364 м) г.Темрюк, ул.Анжиевского, 55</t>
  </si>
  <si>
    <t>Игровой комплекс (6100х3300х2900) мм</t>
  </si>
  <si>
    <t>-</t>
  </si>
  <si>
    <t>Спираль</t>
  </si>
  <si>
    <t>Скамейка</t>
  </si>
  <si>
    <t>Качели КЧ-2</t>
  </si>
  <si>
    <t>Беседка "САМ"</t>
  </si>
  <si>
    <t>Урна УК-13</t>
  </si>
  <si>
    <t>1989.</t>
  </si>
  <si>
    <t>1969;
2012</t>
  </si>
  <si>
    <t>1992;
2015</t>
  </si>
  <si>
    <t>Мебель кабинетная</t>
  </si>
  <si>
    <t>Заземление</t>
  </si>
  <si>
    <t xml:space="preserve">Мегаомметр М266 </t>
  </si>
  <si>
    <t>Указатель в\в (2 ед.)</t>
  </si>
  <si>
    <t>1978/
1988</t>
  </si>
  <si>
    <t>2007;
2015;
2017</t>
  </si>
  <si>
    <t>2012;
2016</t>
  </si>
  <si>
    <t>2013;
2016</t>
  </si>
  <si>
    <t>2013;
2015</t>
  </si>
  <si>
    <t>2014;
2016</t>
  </si>
  <si>
    <t>Тротуар в г. Темрюке по ул. Ленина (четная сторона) от моста через реку Кубань автодороги «Джигинка - Темрюк» до ул. Карла Либкнехта (асфальтобетон: L - 251 м, ширина - 1,7 м,  S - 426,7 м2 )</t>
  </si>
  <si>
    <t>Тротуар по ул. Герцена от ул. Таманской до ул. Парижской Коммуны (нечетная сторона), (асфальтобетон: L-101 м; ширина-1,6 м; S - 161,6 м2)</t>
  </si>
  <si>
    <t>Тротуар по ул. Макарова от ул. Калинина до ул. Карла Маркса 
(асфальтобетон: L - 170 м, ширина ~ 1,5 м, S - 255 м2)</t>
  </si>
  <si>
    <t xml:space="preserve">Автобусная  остановка "Автостанция", г. Темрюк, ул. Р.Люксембург </t>
  </si>
  <si>
    <t>Автобусная остановка, г. Темрюк, ул. Бувина - ул. Матвеева 
(нечетная сторона)</t>
  </si>
  <si>
    <t>Светофорные объекты</t>
  </si>
  <si>
    <t>Объекты наружного противопожарного водоснабжения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</si>
  <si>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21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</si>
  <si>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24</t>
  </si>
  <si>
    <t>Пожарный гидрант, расположенный на водопроводнойсети в г. Темрюк, 
ул. Советская, № 29 - 37 (инв. № 30001/1), место расположения: 
ул. Советская / ул. Володарского</t>
  </si>
  <si>
    <t>Пожарный гидрант, расположенный на водопроводе в г. Темрюке, 
ул. Советская (от ул. Свердлова до № 152 по ул.Мира (нечетная сторона); 
от пер. Толстого до № 10 по ул. Советской (четная сторона); от ул. Островского 
до ул. Чернышевского (четная сторона) (инв. № 30199),
место расположения: ул. Советская / ул. Бетховена</t>
  </si>
  <si>
    <t xml:space="preserve"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Советская, 251 / ул. Даргомыжского 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</si>
  <si>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 ул. Мичурина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</si>
  <si>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/ул. Матвеева</t>
  </si>
  <si>
    <t xml:space="preserve">Пожарный гидрант, расположенный на водопроводе по дворовой территории многоквартирных домов в г.Темрюке, ул. Макарова, № 13, 13-а, 13/2; ул. Карла Маркса, № 148, 150, 152; ул. Строителей № 101, 101а, 103, 103а, 105, 107, 109,
111, 113, 113-а; ул. Мира, № 155, ул. Энгельса, № 131, 131/1 (инв. № 30109/1), место расположения: ул. Строителей, 113   </t>
  </si>
  <si>
    <t xml:space="preserve">Пожарный гидрант, расположенный на водопроводе в г. Темрюке, 
ул. 27 Сентября, № 30/2 - 112/1 (инв. № 30265), место расположения: 
ул. 27 Сентября, 102/1 </t>
  </si>
  <si>
    <t xml:space="preserve">Пожарный гидрант, расположенный на водопроводе в г. Темрюку, 
ул. 27 Сентября, № 121 в - 176 (инв. № 30102), место расположения: 
ул. 27 Сентября, 157 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</si>
  <si>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69 (ПЧ-130)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</si>
  <si>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65 / ул. Горького, 52 (кинотеатр "Тамань")</t>
  </si>
  <si>
    <t>Пожарный гидрант, расположенный на водопроводе в г. Темрюке, ул. Труда 
(от ул. Бетховена до ул. Куйбышева) (инв. № 30159), место расположения: 
ул. Труда, 25</t>
  </si>
  <si>
    <t>Пожарный гидрант, расположенный на водопроводе в г. Темрюке по 
ул.  Энгельса (от ул. Дарвина до ул. Орджоникидзе), место расположения: 
ул. Энгельса, 65 А / 2</t>
  </si>
  <si>
    <t>Пожарный гидрант, расположенный на водопроводе в г. Темрюке, 
ул. Муравьева (от ул. Энгельса до ул. Мира) (инв. № 30216), 
место расположения: ул. Энгельса / ул. Муравьева</t>
  </si>
  <si>
    <t xml:space="preserve">Пожарный гидрант, расположенный на водопроводной линии в г. Темрюке, 
ул. ул.Энгельса, от ул.Декабристов до № 12, № 82-129  (инв. № 30003/1), 
место расположения: ул. Энгельса / ул. Матвеева  </t>
  </si>
  <si>
    <t xml:space="preserve">Пожарный гидрант, расположенный на водопроводной сети в г. Темрюке, 
ул. Красных Партизан (инв. № 30041/1), место расположения: 
ул. Красных Партизан, 40    </t>
  </si>
  <si>
    <t xml:space="preserve">Пожарный гидрант, расположенный на водопроводной сети в г. Темрюке 
ул. Красных Партизан (инв. № 30041/1), место расположения: ул. Красных Партизан, 92 А </t>
  </si>
  <si>
    <t>Пожарный гидрант, расположенный на водопроводной сети в г. Темрюке 
по ул. Гражданской, место расположения: ул. Гражданская, 4 а</t>
  </si>
  <si>
    <t>Пожарный гидрант, расположенный на водопроводной сетив г. Темрюке, 
ул. Анджиевского, № 1/1 - 35а (инв. № 30122), место расположения: 
ул. Анджиевского, 1/1</t>
  </si>
  <si>
    <t>Остаточная стоимостть</t>
  </si>
  <si>
    <t>Распоряжение администрации Темрюкского городского поселения Темрюкского района  № 241-р от 20.11.2014</t>
  </si>
  <si>
    <t>Распоряжение администрации Темрюкского городского поселения Темрюкского района  № 198-р от 31.08.2015</t>
  </si>
  <si>
    <t>Распоряжение администрации Темрюкского городского поселения Темрюкского района № 116-р от 05.06.2008</t>
  </si>
  <si>
    <t>Распоряжение администрации Темрюкского городского поселения Темрюкского района  № 253-р от 25.12.2007</t>
  </si>
  <si>
    <t xml:space="preserve">Распоряжение администрации Темрюкского городского поселения Темрюкского района   №  -р от </t>
  </si>
  <si>
    <t>Распоряжение администрации Темрюкского городского поселения Темрюкского района   № 253-р от 25.12.2007</t>
  </si>
  <si>
    <t>Распоряжение администрации Темрюкского городского поселения Темрюкского района № 80-р от 14.05.2008</t>
  </si>
  <si>
    <t>Распоряжение администрации Темрюкского городского поселения Темрюкского района № 335-р от 31.12.2008</t>
  </si>
  <si>
    <t xml:space="preserve">Распоряжение администрации Темрюкского городского поселения Темрюкского района № 298-р от 31.12.2009 </t>
  </si>
  <si>
    <t>Распоряжение администрации Темрюкского городского поселения Темрюкского районае № 88-р  от 05.05.2014</t>
  </si>
  <si>
    <t>Распоряжение администрации Темрюкского городского поселения Темрюкского района №  205-р от 26.07.2016</t>
  </si>
  <si>
    <t>Распоряжение администрации Темрюкского городского поселения Темрюкского района № 330-р от 13.12.2010</t>
  </si>
  <si>
    <t>Распоряжение администрации Темрюкского городского поселения Темрюкского района № 11-р от 30.01.2015</t>
  </si>
  <si>
    <t>Распоряжение администрации Темрюкского городского поселения Темрюкского района № 368-р от 27.11.2017</t>
  </si>
  <si>
    <t>Распоряжение администрации Темрюкского городского поселения Темрюкского района № 296-р от 31.12.2019</t>
  </si>
  <si>
    <t>Распоряжение администрации Темрюкского городского поселения Темрюкского района № 285-р от 27.10.2016</t>
  </si>
  <si>
    <t>Распоряжение администрации Темрюкского городского поселения Темрюкского района № 160-р от 06.08.2018</t>
  </si>
  <si>
    <t>Распоряжение администрации Темрюкского городского поселения Темрюкского района № 240 -р от 31.10.2019</t>
  </si>
  <si>
    <t>Распоряжение администрации Темрюкского городского поселения Темрюкского района № 132-р от 17.06.2013</t>
  </si>
  <si>
    <t>Распоряжение администрации Темрюкского городского поселения Темрюкского района № 196-р от 24.08.2015</t>
  </si>
  <si>
    <t>Распоряжение администрации Темрюкского городского поселения Темрюкского района № 308-р от 29.09.2017</t>
  </si>
  <si>
    <t>Распоряжение администрации Темрюкского городского поселения Темрюкского района №  171-р от 19.07.2013</t>
  </si>
  <si>
    <t>Распоряжение администрации Темрюкского городского поселения Темрюкского района № 109 -р от 05.06.2014</t>
  </si>
  <si>
    <t>Распоряжение администрации Темрюкского городского поселения Темрюкского района №  105-р от 14.05.2015</t>
  </si>
  <si>
    <t>Распоряжение администрации Темрюкского городского поселения Темрюкского района №  154-р от 25.06.2015</t>
  </si>
  <si>
    <t>Распоряжение администрации Темрюкского городского поселения Темрюкского района № 152-р от 22.05.2017</t>
  </si>
  <si>
    <t>Распоряжение администрации Темрюкского городского поселения Темрюкского района №  95-р от 23.05.2018</t>
  </si>
  <si>
    <t>Распоряжение администрации Темрюкского городского поселения Темрюкского района № 244-р от 31.10.2018</t>
  </si>
  <si>
    <t>Распоряжение администрации Темрюкского городского поселения Темрюкского района №  132-р от 25.06.2019</t>
  </si>
  <si>
    <t>Распоряжение администрации Темрюкского городского поселения Темрюкского района  № 292-р от 30.12.2009</t>
  </si>
  <si>
    <t>Распоряжение администрации Темрюкского городского поселения Темрюкского района  № 196-р от 27.07.2010</t>
  </si>
  <si>
    <t>Распоряжение администрации Темрюкского городского поселения Темрюкского района № 323-р от 10.12.2010</t>
  </si>
  <si>
    <t>Распоряжение администрации Темрюкского городского поселения Темрюкского района   № 323-р от 10.12.2010</t>
  </si>
  <si>
    <t>Распоряжение администрации Темрюкского городского поселения Темрюкского района   № 295-р от 09.11.2010</t>
  </si>
  <si>
    <t>Распоряжение администрации Темрюкского городского поселения Темрюкского района   №  357-р от 30.12.2010</t>
  </si>
  <si>
    <t>Распоряжение администрации Темрюкского городского поселения Темрюкского района № 253-р от 25.12.2007</t>
  </si>
  <si>
    <t>Распоряжение администрации Темрюкского городского поселения Темрюкского района № 372-р  от 30.12.2016</t>
  </si>
  <si>
    <t>Распоряжение администрации Темрюкского городского поселения Темрюкского района № 74-р от 03.04.2017</t>
  </si>
  <si>
    <t>Распоряжение администрации Темрюкского городского поселения Темрюкского района № 286-р  от 28.12.2009</t>
  </si>
  <si>
    <t>Распоряжение администрации Темрюкского городского поселения Темрюкского района № 356-р  от 30.12.2010</t>
  </si>
  <si>
    <t>Распоряжение администрации Темрюкского городского поселения Темрюкского района № 199-р  от 24.06.2011</t>
  </si>
  <si>
    <t>Распоряжение администрации Темрюкского городского поселения Темрюкского района № 291-р  от 13.09.2011</t>
  </si>
  <si>
    <t>Распоряжение администрации Темрюкского городского поселения Темрюкского района №  341-р от 13.12.2012</t>
  </si>
  <si>
    <t>Распоряжение администрации Темрюкского городского поселения Темрюкского района № 360-р от 25.12.2012</t>
  </si>
  <si>
    <t>Распоряжение администрации Темрюкского городского поселения Темрюкского района № 379-р от 29.12.2012</t>
  </si>
  <si>
    <t>Распоряжение администрации Темрюкского городского поселения Темрюкского района № 296-р от 30.12.2014</t>
  </si>
  <si>
    <t>Распоряжение администрации Темрюкского городского поселения Темрюкского района № 310-р  от 01.12.2016</t>
  </si>
  <si>
    <t>Распоряжение администрации Темрюкского городского поселения Темрюкского района № 401-р от 12.12.2017</t>
  </si>
  <si>
    <t>Распоряжение администрации Темрюкского городского поселения Темрюкского района № 330-р  от 29.12.2018</t>
  </si>
  <si>
    <t>Распоряжение администрации Темрюкского городского поселения Темрюкского района № 283-р от 26.10.2010</t>
  </si>
  <si>
    <t>Распоряжение администрации Темрюкского городского поселения Темрюкского района № 325-р  от 11.12.2010</t>
  </si>
  <si>
    <t>Распоряжение администрации Темрюкского городского поселения Темрюкского района № 341-р от 13.12.2012</t>
  </si>
  <si>
    <t>Распоряжение администрации Темрюкского городского поселения Темрюкского района № 368-р от 30.12.2013</t>
  </si>
  <si>
    <t>Распоряжение администрации Темрюкского городского поселения Темрюкского района № 118-р  от 06.05.2016</t>
  </si>
  <si>
    <t>Распоряжение администрации Темрюкского городского поселения Темрюкского района  № 372-р  от 30.12.2016</t>
  </si>
  <si>
    <t>Распоряжение администрации Темрюкского городского поселения Темрюкского района  № 192-р от 13.06.2017</t>
  </si>
  <si>
    <t>Распоряжение администрации Темрюкского городского поселения Темрюкского района  № 299-р от 30.12.2014</t>
  </si>
  <si>
    <t>Распоряжение администрации Темрюкского городского поселения Темрюкского района № 299-р от 30.12.2014</t>
  </si>
  <si>
    <t>Распоряжение администрации Темрюкского городского поселения Темрюкского района  № 435-р от 29.12.2017</t>
  </si>
  <si>
    <t>Распоряжение администрации Темрюкского городского поселения Темрюкского района   № 302-р от 12.11.2010</t>
  </si>
  <si>
    <t>Распоряжение администрации Темрюкского городского поселения Темрюкского района  № 77-р от 24.03.2011</t>
  </si>
  <si>
    <t>Распоряжение администрации Темрюкского городского поселения Темрюкского района № 318-р от 23.09.2011.</t>
  </si>
  <si>
    <t>Распоряжение администрации Темрюкского городского поселения Темрюкского района  № 289-р от 13.09.2011</t>
  </si>
  <si>
    <t>Распоряжение администрации Темрюкского городского поселения Темрюкского района  № 290-р от 13.09.2011</t>
  </si>
  <si>
    <t>Распоряжение администрации Темрюкского городского поселения Темрюкского района  №  445-р от 30.12.2011</t>
  </si>
  <si>
    <t>Распоряжение администрации Темрюкского городского поселения Темрюкского района  № 81-р от 25.04.2013</t>
  </si>
  <si>
    <t>Распоряжение администрации Темрюкского городского поселения Темрюкского района  № 136-р от 24.06.2013</t>
  </si>
  <si>
    <t>Распоряжение администрации Темрюкского городского поселения Темрюкского района  № 138-р от 24.06.2013</t>
  </si>
  <si>
    <t>Распоряжение администрации Темрюкского городского поселения Темрюкского района  №  160-р от 10.08.2009</t>
  </si>
  <si>
    <t>Распоряжение администрации Темрюкского городского поселения Темрюкского района  № 122-р от 02.07.2014</t>
  </si>
  <si>
    <t>Распоряжение администрации Темрюкского городского поселения Темрюкского района  № 118-р от 01.07.2014</t>
  </si>
  <si>
    <t>Распоряжение администрации Темрюкского городского поселения Темрюкского района  № 26-р от 13.02.2015</t>
  </si>
  <si>
    <t>Распоряжение администрации Темрюкского городского поселения Темрюкского района  № 68-р от 09.04.2015</t>
  </si>
  <si>
    <t>Распоряжение администрации Темрюкского городского поселения Темрюкского района  № 83-р от 17.04.2015</t>
  </si>
  <si>
    <t>Распоряжение администрации Темрюкского городского поселения Темрюкского района  № 134-р от 04.06.2015</t>
  </si>
  <si>
    <t>Распоряжение администрации Темрюкского городского поселения Темрюкского района  № 155-р от 25.06.2015</t>
  </si>
  <si>
    <t>Распоряжение администрации Темрюкского городского поселения Темрюкского района  № 224-р от 16.09.2015</t>
  </si>
  <si>
    <t>Распоряжение администрации Темрюкского городского поселения Темрюкского района  № 225-р от 22.09.2015</t>
  </si>
  <si>
    <t>Распоряжение администрации Темрюкского городского поселения Темрюкского района  №  274-р от 19.11.2015</t>
  </si>
  <si>
    <t>Распоряжение администрации Темрюкского городского поселения Темрюкского района  № 93-р от 18.04.2016</t>
  </si>
  <si>
    <t>Распоряжение администрации Темрюкского городского поселения Темрюкского района  №  172-р от 06.07.2016</t>
  </si>
  <si>
    <t>Распоряжение администрации Темрюкского городского поселения Темрюкского района  № 105-р от 29.04.2016</t>
  </si>
  <si>
    <t>Распоряжение администрации Темрюкского городского поселения Темрюкского района  № 140-р от 31.05.2016</t>
  </si>
  <si>
    <t>Распоряжение администрации Темрюкского городского поселения Темрюкского района  № 175-р от 05.06.2017</t>
  </si>
  <si>
    <t>Распоряжение администрации Темрюкского городского поселения Темрюкского района  № 334-р от 17.12.2013</t>
  </si>
  <si>
    <t>Распоряжение администрации Темрюкского городского поселения Темрюкского района  № 314-р от 05.10.2017</t>
  </si>
  <si>
    <t>Распоряжение администрации Темрюкского городского поселения Темрюкского района  № 80-р от 03.05.2018</t>
  </si>
  <si>
    <t>Распоряжение администрации Темрюкского городского поселения Темрюкского района  № 234-р от 25.10.2018</t>
  </si>
  <si>
    <t>Распоряжение администрации Темрюкского городского поселения Темрюкского района  № 333-р от 29.12.2018</t>
  </si>
  <si>
    <t>Распоряжение администрации Темрюкского городского поселения Темрюкского района  № 347-р от 29.12.2018</t>
  </si>
  <si>
    <t>Распоряжение администрации Темрюкского городского поселения Темрюкского района  № 107-р от 23.05.2019</t>
  </si>
  <si>
    <t>Распоряжение администрации Темрюкского городского поселения Темрюкского района  № 244-р от 31.10.2019</t>
  </si>
  <si>
    <t>Распоряжение администрации Темрюкского городского поселения Темрюкского района № 246-р от 01.11.2019</t>
  </si>
  <si>
    <t>Распоряжение администрации Темрюкского городского поселения Темрюкского района  № 261-р от 29.11.2019</t>
  </si>
  <si>
    <t>Распоряжение администрации Темрюкского городского поселения Темрюкского района  № 275-р от 09.12.2019</t>
  </si>
  <si>
    <t>Распоряжение администрации Темрюкского городского поселения Темрюкского района  № 101 -р от 04.05.2009</t>
  </si>
  <si>
    <t>Распоряжение администрации Темрюкского городского поселения Темрюкского района  № 74-р от 17.03.2010</t>
  </si>
  <si>
    <t>Распоряжение администрации Темрюкского городского поселения Темрюкского района  № 165-р от 29.06.2010</t>
  </si>
  <si>
    <t>Распоряжение администрации Темрюкского городского поселения Темрюкского района  № 232-р от 21.08.2012</t>
  </si>
  <si>
    <t>Распоряжение администрации Темрюкского городского поселения Темрюкского района № 267-р от 19.09.2012</t>
  </si>
  <si>
    <t>Распоряжение администрации Темрюкского городского поселения Темрюкского района  № 279-р от 01.10.2012</t>
  </si>
  <si>
    <t>Распоряжение администрации Темрюкского городского поселения Темрюкского района  № 281-р от 03.10.2012</t>
  </si>
  <si>
    <t>Распоряжение администрации Темрюкского городского поселения Темрюкского района  № 37-р от 14.03.2013</t>
  </si>
  <si>
    <t>Распоряжение администрации Темрюкского городского поселения Темрюкского района  № 56-р от 02.04.2013</t>
  </si>
  <si>
    <t>Распоряжение администрации Темрюкского городского поселения Темрюкского района № 17-р от 06.02.2014</t>
  </si>
  <si>
    <t>Распоряжение администрации Темрюкского городского поселения Темрюкского района  № 111-р от 25.06.2014</t>
  </si>
  <si>
    <t>Распоряжение администрации Темрюкского городского поселения Темрюкского района  № 114-р от 25.06.2014</t>
  </si>
  <si>
    <t>Распоряжение администрации Темрюкского городского поселения Темрюкского района  № 257-р от 16.12.2014</t>
  </si>
  <si>
    <t>Распоряжение администрации Темрюкского городского поселения Темрюкского района  № 197-р от 30.09.2014</t>
  </si>
  <si>
    <t>Распоряжение администрации Темрюкского городского поселения Темрюкского района  № 8-р от 30.01.2015</t>
  </si>
  <si>
    <t>Распоряжение администрации Темрюкского городского поселения Темрюкского района  № 73-р от 09.04.2015</t>
  </si>
  <si>
    <t>Распоряжение администрации Темрюкского городского поселения Темрюкского района  № 84-р от 17.04.2015</t>
  </si>
  <si>
    <t>Распоряжение администрации Темрюкского городского поселения Темрюкского района  № 160-р от 30.06.2015</t>
  </si>
  <si>
    <t>Распоряжение администрации Темрюкского городского поселения Темрюкского района  № 276-р от 19.11.2015</t>
  </si>
  <si>
    <t>Распоряжение администрации Темрюкского городского поселения Темрюкского района  № 274-р от 20.10.2016</t>
  </si>
  <si>
    <t>Распоряжение администрации Темрюкского городского поселения Темрюкского района  № 301-р от 17.11.2016</t>
  </si>
  <si>
    <t>Распоряжение администрации Темрюкского городского поселения Темрюкского района  № 83-р от 05.04.2017</t>
  </si>
  <si>
    <t>Распоряжение администрации Темрюкского городского поселения Темрюкского района  № 187-р от 09.06.2017</t>
  </si>
  <si>
    <t>Распоряжение администрации Темрюкского городского поселения Темрюкского района  № 174-р от 05.06.2017</t>
  </si>
  <si>
    <t>Распоряжение администрации Темрюкского городского поселения Темрюкского района  № 432-р от 29.12.2017</t>
  </si>
  <si>
    <t>Распоряжение администрации Темрюкского городского поселения Темрюкского района  № 48-р от 13.03.2019</t>
  </si>
  <si>
    <t>Распоряжение администрации Темрюкского городского поселения Темрюкского района  № 272-р от 22.10.2013</t>
  </si>
  <si>
    <t>Распоряжение администрации Темрюкского городского поселения Темрюкского района  № 182-р от 22.07.2015</t>
  </si>
  <si>
    <t>Распоряжение администрации Темрюкского городского поселения Темрюкского района е № 277-р от 19.11.2015</t>
  </si>
  <si>
    <t>Распоряжение администрации Темрюкского городского поселения Темрюкского района  № 321-р от 30.12.2015</t>
  </si>
  <si>
    <t>Распоряжение администрации Темрюкского городского поселения Темрюкского района № 337-р от 29.12.2018</t>
  </si>
  <si>
    <t>Распоряжение администрации Темрюкского городского поселения Темрюкского района  № 96-р от 06.05.2019</t>
  </si>
  <si>
    <t>Распоряжение администрации Темрюкского городского поселения Темрюкского района № 113-р от 15.04.2011</t>
  </si>
  <si>
    <t>Распоряжение администрации Темрюкского городского поселения Темрюкского района № 276-р от 25.10.2013</t>
  </si>
  <si>
    <t>Распоряжение администрации Темрюкского городского поселения Темрюкского района № 255-р от 16.12.2014</t>
  </si>
  <si>
    <t>Распоряжение администрации Темрюкского городского поселения Темрюкского района № 181-р от 08.07.2016</t>
  </si>
  <si>
    <t>Распоряжение администрации Темрюкского городского поселения Темрюкского района № 144-р от 02.06.2016</t>
  </si>
  <si>
    <t>Распоряжение администрации Темрюкского городского поселения Темрюкского района № 175-р от 05.06.2017</t>
  </si>
  <si>
    <t>Распоряжение администрации Темрюкского городского поселения Темрюкского района № 10-р от 25.01.2018</t>
  </si>
  <si>
    <t>Распоряжение администрации Темрюкского городского поселения Темрюкского района № 110-р от 31.05.2018</t>
  </si>
  <si>
    <t>Распоряжение администрации Темрюкского городского поселения Темрюкского района № 109-р от 31.05.2018</t>
  </si>
  <si>
    <t>Распоряжение администрации Темрюкского городского поселения Темрюкского района № 349-р от 29.12.2018</t>
  </si>
  <si>
    <t>Распоряжение администрации Темрюкского городского поселения Темрюкского района №  333-р от 29.12.2018</t>
  </si>
  <si>
    <t>Распоряжение администрации Темрюкского городского поселения Темрюкского района № 26-р от 04.02.2019</t>
  </si>
  <si>
    <t>Распоряжение администрации Темрюкского городского поселения Темрюкского района № 158-р от 30.07.2019</t>
  </si>
  <si>
    <t>Распоряжение администрации Темрюкского городского поселения Темрюкского района № 261-р от 29.11.2019</t>
  </si>
  <si>
    <t>Распоряжение администрации Темрюкского городского поселения Темрюкского района № 275-р от 09.12.2019</t>
  </si>
  <si>
    <t>Распоряжение администрации Темрюкского городского поселения Темрюкского района № 280-р от 18.12.2019</t>
  </si>
  <si>
    <t>Распоряжение администрации Темрюкского городского поселения Темрюкского района № 19-р от 07.02.2011</t>
  </si>
  <si>
    <t>Распоряжение администрации Темрюкского городского поселения Темрюкского района № 300-р от 31.12.2009</t>
  </si>
  <si>
    <t>Распоряжение администрации Темрюкского городского поселения Темрюкского района № 262-р от 02.12.2009</t>
  </si>
  <si>
    <t>Распоряжение администрации Темрюкского городского поселения Темрюкского района №  159-р от 10.08.2009</t>
  </si>
  <si>
    <t>Распоряжение администрации Темрюкского городского поселения Темрюкского района № 200-р от 24.06.2011</t>
  </si>
  <si>
    <t>Распоряжение администрации Темрюкского городского поселения Темрюкского района № 380-р от 29.12.2012</t>
  </si>
  <si>
    <t>Распоряжение администрации Темрюкского городского поселения Темрюкского района № 377-р от 29.12.2012</t>
  </si>
  <si>
    <t>Распоряжение администрации Темрюкского городского поселения Темрюкского района № 272-р от 22.10.2013</t>
  </si>
  <si>
    <t>Распоряжение администрации Темрюкского городского поселения Темрюкского района № 136-р от 17.07.2014</t>
  </si>
  <si>
    <t>Распоряжение администрации Темрюкского городского поселения Темрюкского района № 206-р от 07.10.2014</t>
  </si>
  <si>
    <t>Распоряжение администрации Темрюкского городского поселения Темрюкского района № 101-р от 07.05.2015</t>
  </si>
  <si>
    <t>Распоряжение администрации Темрюкского городского поселения Темрюкского района № 182-р от 22.07.2015</t>
  </si>
  <si>
    <t>Распоряжение администрации Темрюкского городского поселения Темрюкского района № 209-р от 08.09.2015</t>
  </si>
  <si>
    <t>Распоряжение администрации Темрюкского городского поселения Темрюкского района №  172-р от 06.07.2016</t>
  </si>
  <si>
    <t>Распоряжение администрации Темрюкского городского поселения Темрюкского района № 309-р от 29.09.2017</t>
  </si>
  <si>
    <t>Распоряжение администрации Темрюкского городского поселения Темрюкского района № 225-р от 14.07.2017</t>
  </si>
  <si>
    <t>Распоряжение администрации Темрюкского городского поселения Темрюкского района № 274-р от 20.10.2016</t>
  </si>
  <si>
    <t>Распоряжение администрации Темрюкского городского поселения Темрюкского района № 172-р от 06.07.2016</t>
  </si>
  <si>
    <t>Распоряжение администрации Темрюкского городского поселения Темрюкского района № 171-р от 06.07.2016</t>
  </si>
  <si>
    <t>Распоряжение администрации Темрюкского городского поселения Темрюкского района № 400-р от 12.2.2017</t>
  </si>
  <si>
    <t>Распоряжение администрации Темрюкского городского поселения Темрюкского района № 284-р от 31.08.2017</t>
  </si>
  <si>
    <t>Распоряжение администрации Темрюкского городского поселения Темрюкского района № 53-р от 09.04.2018</t>
  </si>
  <si>
    <t>Распоряжение администрации Темрюкского городского поселения Темрюкского района № 115-р от 01.06.2018</t>
  </si>
  <si>
    <t>Распоряжение администрации Темрюкского городского поселения Темрюкского района№ 115-р от 01.06.2018</t>
  </si>
  <si>
    <t>Распоряжение администрации Темрюкского городского поселения Темрюкского района № 32-р от 22.03.2018</t>
  </si>
  <si>
    <t>Распоряжение администрации Темрюкского городского поселения Темрюкского района № 193-р от 10.09.2019</t>
  </si>
  <si>
    <t>Распоряжение администрации Темрюкского городского поселения Темрюкского района № 277-р от 19.11.2015</t>
  </si>
  <si>
    <t>Распоряжение администрации Темрюкского городского поселения Темрюкского района № 446-р от 29.12.2017</t>
  </si>
  <si>
    <t>Распоряжение администрации Темрюкского городского поселения Темрюкского района № 344-р от 29.12.2018</t>
  </si>
  <si>
    <t>Распоряжение администрации Темрюкского городского поселения Темрюкского района № 153-р от 19.05.2011</t>
  </si>
  <si>
    <t>Распоряжение администрации Темрюкского городского поселения Темрюкского района № 345-р от 16.12.2016</t>
  </si>
  <si>
    <t>Распоряжение администрации Темрюкского городского поселения Темрюкского района № 365-р от 26.12.2016</t>
  </si>
  <si>
    <t>Распоряжение администрации Темрюкского городского поселения Темрюкского района № 302-р от 22.11.2016</t>
  </si>
  <si>
    <t>Распоряжение администрации Темрюкского городского поселения Темрюкского района № 343-р от 13.12.2016</t>
  </si>
  <si>
    <t>Распоряжение администрации Темрюкского городского поселения Темрюкского района № 311-р от 25.12.2015</t>
  </si>
  <si>
    <t>Распоряжение администрации Темрюкского городского поселения Темрюкского района  №  332-р от 29.12.2018</t>
  </si>
  <si>
    <t>Распоряжение администрации Темрюкского городского поселения Темрюкского района  № 306-р от 31.12.2019</t>
  </si>
  <si>
    <t>Распоряжение администрации Темрюкского городского поселения Темрюкского района  № 378-р  от 30.12.2016</t>
  </si>
  <si>
    <t>Распоряжение администрации Темрюкского городского поселения Темрюкского района  № 91 -р от 09.04.2010</t>
  </si>
  <si>
    <t>Распоряжение администрации Темрюкского городского поселения Темрюкского района № 91 -р от 09.04.2010</t>
  </si>
  <si>
    <t xml:space="preserve">Распоряжение администрации Темрюкского городского поселения Темрюкского района  № 370 -р от 31.12.2010 </t>
  </si>
  <si>
    <t>Распоряжение администрации Темрюкского городского поселения Темрюкского района  № 418 -р от 21.12.2011</t>
  </si>
  <si>
    <t>Распоряжение администрации Темрюкского городского поселения Темрюкского района  № 440-р от 30.12.2011</t>
  </si>
  <si>
    <t>Распоряжение администрации Темрюкского городского поселения Темрюкского района № 440-р от 30.12.2011</t>
  </si>
  <si>
    <t>Распоряжение администрации Темрюкского городского поселения Темрюкского района  № 373-р от 30.12.2013</t>
  </si>
  <si>
    <t>Распоряжение администрации Темрюкского городского поселения Темрюкского района № 373-р от 30.12.2013</t>
  </si>
  <si>
    <t>Распоряжение администрации Темрюкского городского поселения Темрюкского района № 35-р от19.02.2014</t>
  </si>
  <si>
    <t>Распоряжение администрации Темрюкского городского поселения Темрюкского района  № 21-р от 06.02.2015</t>
  </si>
  <si>
    <t>Распоряжение администрации Темрюкского городского поселения Темрюкского района № 50-р  от 18.03.2015</t>
  </si>
  <si>
    <t>Распоряжение администрации Темрюкского городского поселения Темрюкского района  № 279-р от 24.10.2016</t>
  </si>
  <si>
    <t>Распоряжение администрации Темрюкского городского поселения Темрюкского района № 306-р  от 29.09.2017</t>
  </si>
  <si>
    <t>Распоряжение администрации Темрюкского городского поселения Темрюкского района  № 306-р  от 29.09.2017</t>
  </si>
  <si>
    <t>Распоряжение администрации Темрюкского городского поселения Темрюкского района  № 150-р  от 16.07.2019</t>
  </si>
  <si>
    <t>Распоряжение администрации Темрюкского городского поселения Темрюкского района № 307-р  от  31.12.2019</t>
  </si>
  <si>
    <t>Распоряжение администрации Темрюкского городского поселения Темрюкского района  № 195-р   от 10.09.2019</t>
  </si>
  <si>
    <t>Распоряжение администрации Темрюкского городского поселения Темрюкского района  № 69 от 09.04.2015</t>
  </si>
  <si>
    <t>Распоряжение администрации Темрюкского городского поселения Темрюкского района  № 107-р  от 19.04.2017</t>
  </si>
  <si>
    <t>Распоряжение администрации Темрюкского городского поселения Темрюкского района  № 460-р  от 30.12.2011</t>
  </si>
  <si>
    <t>Распоряжение администрации Темрюкского городского поселения Темрюкского района № 176-р  от 10.07.2012</t>
  </si>
  <si>
    <t>Распоряжение администрации Темрюкского городского поселения Темрюкского района  № 176-р  от 10.07.2012</t>
  </si>
  <si>
    <t>Распоряжение администрации Темрюкского городского поселения Темрюкского района  № 7-р  от 28.01.2013</t>
  </si>
  <si>
    <t>Распоряжение администрации Темрюкского городского поселения Темрюкского района  №  137-р от 24.06.2013</t>
  </si>
  <si>
    <t>Распоряжение администрации Темрюкского городского поселения Темрюкского района  № 172-р от 19.07.2013</t>
  </si>
  <si>
    <t>Распоряжение администрации Темрюкского городского поселения Темрюкского района  № 192-р от 25.09.2014</t>
  </si>
  <si>
    <t>Распоряжение администрации Темрюкского городского поселения Темрюкского района  № 9-р от 30.01.2015</t>
  </si>
  <si>
    <t>Распоряжение администрации Темрюкского городского поселения Темрюкского района  № 190-р  от 06.08.2015</t>
  </si>
  <si>
    <t>Распоряжение администрации Темрюкского городского поселения Темрюкского района  № 142-р от 31.05.2016</t>
  </si>
  <si>
    <t>Распоряжение администрации Темрюкского городского поселения Темрюкского района  № 241-р  от  16.09.2016</t>
  </si>
  <si>
    <t>Распоряжение администрации Темрюкского городского поселения Темрюкского района  № 207-р от 20.09.2018</t>
  </si>
  <si>
    <t>Распоряжение администрации Темрюкского городского поселения Темрюкского района  № 379-р от30.12.2013</t>
  </si>
  <si>
    <t>Распоряжение администрации Темрюкского городского поселения Темрюкского района  №  209-р от 09.10.2014</t>
  </si>
  <si>
    <t>Распоряжение администрации Темрюкского городского поселения Темрюкского района № 192-р от 25.09.2014</t>
  </si>
  <si>
    <t>Распоряжение администрации Темрюкского городского поселения Темрюкского района  № 54-р от 20.03.2014</t>
  </si>
  <si>
    <t>Распоряжение администрации Темрюкского городского поселения Темрюкского района  № 43-р от 01.03.2016</t>
  </si>
  <si>
    <t>Распоряжение администрации Темрюкского городского поселения Темрюкского района № 113-р  от 27.04.2017</t>
  </si>
  <si>
    <t>Распоряжение администрации Темрюкского городского поселения Темрюкского района  № 113-р  от 27.04.2017</t>
  </si>
  <si>
    <t>Распоряжение администрации Темрюкского городского поселения Темрюкского района  № 134-р  от 15.05.2017</t>
  </si>
  <si>
    <t>Распоряжение администрации Темрюкского городского поселения Темрюкского района  № 169-р  от 31.05.2017</t>
  </si>
  <si>
    <t>Распоряжение администрации Темрюкского городского поселения Темрюкского района № 191-р  от 13.06.2017</t>
  </si>
  <si>
    <t>Распоряжение администрации Темрюкского городского поселения Темрюкского района  № 377-р  от 30.11.2017</t>
  </si>
  <si>
    <t>Распоряжение администрации Темрюкского городского поселения Темрюкского района  № 439 -р от 29.12.2017</t>
  </si>
  <si>
    <t>Распоряжение администрации Темрюкского городского поселения Темрюкского района  № 440-р от 29.12.2017</t>
  </si>
  <si>
    <t>Распоряжение администрации Темрюкского городского поселения Темрюкского района  № 69-р  от 23.04.2018</t>
  </si>
  <si>
    <t>Распоряжение администрации Темрюкского городского поселения Темрюкского района  № 85-р  от 14.05.2018</t>
  </si>
  <si>
    <t>Распоряжение администрации Темрюкского городского поселения Темрюкского района  №  213-р от 27.09.2018</t>
  </si>
  <si>
    <t>Распоряжение администрации Темрюкского городского поселения Темрюкского района  № 325-р от 29.12.2018</t>
  </si>
  <si>
    <t>Распоряжение администрации Темрюкского городского поселения Темрюкского района  № 204-р  от 04.09.2013</t>
  </si>
  <si>
    <t>Распоряжение администрации Темрюкского городского поселения Темрюкского района №185-р,11.07.2016</t>
  </si>
  <si>
    <t>Распоряжение администрации Темрюкского городского поселения Темрюкского района № 74-р, 02.04.2012</t>
  </si>
  <si>
    <t>Распоряжение администрации Темрюкского городского поселения Темрюкского района №138-р,06.05.2011</t>
  </si>
  <si>
    <t>Распоряжение администрации Темрюкского городского поселения Темрюкского района № 278-р, 30.10.2013</t>
  </si>
  <si>
    <t>Распоряжение администрации Темрюкского городского поселения Темрюкского района № 278-р, 22.12.2014</t>
  </si>
  <si>
    <t>Распоряжение администрации Темрюкского городского поселения Темрюкского района № 138-р, 06.05.2011</t>
  </si>
  <si>
    <t>Распоряжение администрации Темрюкского городского поселения Темрюкского района №186-р, 11.07.2016</t>
  </si>
  <si>
    <t>Распоряжение администрации Темрюкского городского поселения Темрюкского района  №84-р
15.05.08</t>
  </si>
  <si>
    <t>Распоряжение администрации Темрюкского городского поселения Темрюкского района № 74-р
02.04.2012</t>
  </si>
  <si>
    <t>Распоряжение администрации Темрюкского городского поселения Темрюкского района №108-р от 
27.05.2008</t>
  </si>
  <si>
    <t>Распоряжение администрации Темрюкского городского поселения Темрюкского района №320-р,22.11.2012</t>
  </si>
  <si>
    <t xml:space="preserve">Распоряжение администрации Темрюкского городского поселения Темрюкского района №16-р, 04.02.2013
</t>
  </si>
  <si>
    <t>Распоряжение администрации Темрюкского городского поселения Темрюкского района №136-р, от 06.05.2011</t>
  </si>
  <si>
    <t xml:space="preserve">Распоряжение администрации Темрюкского городского поселения Темрюкского района №280-р от 
14.11.2008;
</t>
  </si>
  <si>
    <t>Распоряжение администрации Темрюкского городского поселения Темрюкского района № 433-р, 30.12.11</t>
  </si>
  <si>
    <t>Распоряжение администрации Темрюкского городского поселения Темрюкского района №16-р, от  04.02.2013</t>
  </si>
  <si>
    <t>Распоряжение администрации Темрюкского городского поселения Темрюкского района  № 260-р, 16.12.2014</t>
  </si>
  <si>
    <t>Распоряжение администрации Темрюкского городского поселения Темрюкского района № 156-р, 25.06.2015</t>
  </si>
  <si>
    <t>Распоряжение администрации Темрюкского городского поселения Темрюкского района  № 199-р, 31.08.2015</t>
  </si>
  <si>
    <t>Распоряжение администрации Темрюкского городского поселения Темрюкского района № 185-р, 11.07.2016</t>
  </si>
  <si>
    <t>Распоряжение администрации Темрюкского городского поселения Темрюкского района  № 185-р, 11.07.2016</t>
  </si>
  <si>
    <t>Распоряжение администрации Темрюкского городского поселения Темрюкского района № 279-р
от 14.11.2008</t>
  </si>
  <si>
    <t>Распоряжение администрации Темрюкского городского поселения Темрюкского района 
№ 66-р, 17.05.2007</t>
  </si>
  <si>
    <t>Распоряжение администрации Темрюкского городского поселения Темрюкского района № 61-р, 17.03.2016</t>
  </si>
  <si>
    <t xml:space="preserve">Распоряжение администрации Темрюкского городского поселения Темрюкского района № 142-р, 
от 11.06.2015;
</t>
  </si>
  <si>
    <t>Распоряжение администрации Темрюкского городского поселения Темрюкского района  № 244-р  от 24.12.2007</t>
  </si>
  <si>
    <t xml:space="preserve">Распоряжение администрации Темрюкского городского поселения Темрюкского района № 113-р от 15.04.2011 </t>
  </si>
  <si>
    <t>Компьютер  
Сеleron-2,26
 (в комплекте)</t>
  </si>
  <si>
    <t xml:space="preserve">Сейф 
металлический                                </t>
  </si>
  <si>
    <t>Реквизиты 
документов-
оснований 
возникновения 
права 
муниципальной собственности, 
дата 
возникновения 
права</t>
  </si>
  <si>
    <t>Всего:</t>
  </si>
  <si>
    <t>Распоряжение 
администрации 
Темрюкского 
городского поселения Темрюкского района 
№ 192-р от 31.08.2018</t>
  </si>
  <si>
    <t>Стеллаж 
2300*5600*300</t>
  </si>
  <si>
    <t>Стеллаж 
3200*3000*300
 (30 полок)</t>
  </si>
  <si>
    <t>Кресло 
операторское 
Престиж GTP С-4
(коричневое), (3 ед.)</t>
  </si>
  <si>
    <t>Шкаф для 
читательских 
формуляров</t>
  </si>
  <si>
    <t>Стол-барьер 
библиотечный</t>
  </si>
  <si>
    <t xml:space="preserve">Стенд 
демонстрационный 
С2 </t>
  </si>
  <si>
    <t>Шкаф для 
одежды м/о 
580*378*1924</t>
  </si>
  <si>
    <t>Шкаф-стеллаж 
м/о 428*378*1924
(2 ед.)</t>
  </si>
  <si>
    <t>Факс Panasonic 
KX-FТ 962 RU</t>
  </si>
  <si>
    <t>Ноутбук 
Acer Aspire</t>
  </si>
  <si>
    <t xml:space="preserve">Многофункциональное устройство (МФУ) 
НР Canon MF4730 </t>
  </si>
  <si>
    <t>Компьютер 
Intel Core i3 
2120 3.3 GHZ 
(в комплекте)</t>
  </si>
  <si>
    <t>Принтер 
Canon LBP-
6020 &lt;А4&gt;</t>
  </si>
  <si>
    <t>Компьютер 
Intel Core i3-4130 
(в комплекте)</t>
  </si>
  <si>
    <t>Моноблок 
Lenovo 
S20-00 19.5"Cel</t>
  </si>
  <si>
    <t>Компьютер 
Intel Core 
i5-7600 
(в комплекте)</t>
  </si>
  <si>
    <t>Моноблок 
Asus
 (в комплекте)</t>
  </si>
  <si>
    <t>Принтер 
лазерный 
Kyocera FS-1040</t>
  </si>
  <si>
    <t>Моноблок 
Acer AS C22-820 
21.5" FHD Pen 
(в комплекте)</t>
  </si>
  <si>
    <t>Моноблок 
Acer Aspire
 C24-865, 23.8", 
Intel Core i3 8130U
(серебристый)</t>
  </si>
  <si>
    <t>Стол офисный 
(750*1200*600) 
(5 ед.)</t>
  </si>
  <si>
    <t>Доска 
шахматная</t>
  </si>
  <si>
    <t>Стол 
теннисный</t>
  </si>
  <si>
    <t>Сетка 
футбольная 
(2 ед.)</t>
  </si>
  <si>
    <t xml:space="preserve">Стол прямой 
с подвижной тумбой
1380*680*740 м/о </t>
  </si>
  <si>
    <t>Итого:</t>
  </si>
  <si>
    <t>Шкаф для 
одежды М911 
(600*400*2000) 
яблоня</t>
  </si>
  <si>
    <t>Стол письменный 
угловой М207
(1350*720/600*750)</t>
  </si>
  <si>
    <t>Стеллаж 
архивный 
двухсекционный 
(6 полок), (2 ед.)</t>
  </si>
  <si>
    <t>Распоряжение 
администрации 
Темрюкского 
городского поселения
 Темрюкского района  
№ 248-р от 08.12.2014</t>
  </si>
  <si>
    <t>Стол угловой
 с встроенной 
тумбой, (4 ед.)</t>
  </si>
  <si>
    <t>Стол 
письменный 
с 4-мя ящиками</t>
  </si>
  <si>
    <t>Шкаф угловой 
для одежды, (2 ед.)</t>
  </si>
  <si>
    <t>Пенал для 
документов 
под стекло</t>
  </si>
  <si>
    <t>Кресло 
руководителя</t>
  </si>
  <si>
    <t>Стеллажная 
система</t>
  </si>
  <si>
    <t>Тумба для 
документов</t>
  </si>
  <si>
    <t>Тумба для 
документов с 
выдвижными 
ящиками</t>
  </si>
  <si>
    <t>Пенал закрытый 
для документов</t>
  </si>
  <si>
    <t>Магнитола 
LG CD 735</t>
  </si>
  <si>
    <t>Телефакс 
Panasonic 
KX-FC 258 
RUT</t>
  </si>
  <si>
    <t>Компьютер 
Core 2 Duo-E7300 
(в комплекте)</t>
  </si>
  <si>
    <t>Принтер HP 
LaserJet P1005 
(CB410А)</t>
  </si>
  <si>
    <t>Телевизор 
ЖК Рhilips 22 
PFL 3405/60</t>
  </si>
  <si>
    <t>Фотоаппарат 
цифровой 
Nikon L120 black</t>
  </si>
  <si>
    <t>Ноутбук 
Asus N53TK-
SX045R</t>
  </si>
  <si>
    <t>Распоряжение 
администрации 
Темрюкского 
городского поселения Темрюкского района  
№ 120-р от 03.06.2013</t>
  </si>
  <si>
    <t>Колонка 
активная Torque 
ТР5015А 
(пластиковая), 
1х15"/500W/
800W/8, (2 ед.)</t>
  </si>
  <si>
    <t>Микшерный 
пульт Behringer 
XENYX 
QX1204USB, 
DSP KLARK</t>
  </si>
  <si>
    <t>Двухканальная 
UHF система на два
радиомикрофона 
Samson 
Concert 277Q7</t>
  </si>
  <si>
    <t>Ноутбук 
Packerd Bell 
EN-TE69-CX-
3321/15.6 
(в комплекте)</t>
  </si>
  <si>
    <t xml:space="preserve">LED 
телевизор Supra 
STV-LC32800A
WL 32"  (черный) </t>
  </si>
  <si>
    <t>Минисистема 
LG CM 4550 
(музыкальный 
центр, черный)</t>
  </si>
  <si>
    <t>Фотоаппарат 
зеркальный 
Nikon D 3300 KIT</t>
  </si>
  <si>
    <t>Система 
видеонаблюдения (административное 
здание: г. Темрюк, 
ул. Ленина, 34)</t>
  </si>
  <si>
    <t>Компьютер 
CityLine 
(в комплекте)</t>
  </si>
  <si>
    <t>Стол для 
армрестлинга</t>
  </si>
  <si>
    <t>Стенка 
шведская 
ДСК «Комета-5»</t>
  </si>
  <si>
    <t>Шкаф В-834 
(В-862) м/о</t>
  </si>
  <si>
    <t xml:space="preserve">Стеллаж МС 
200х100х30 
(6 полок) </t>
  </si>
  <si>
    <t>Скамья 
для пресса</t>
  </si>
  <si>
    <t>Кресло 
Boss DD-А 
(цвет – черный)
(2 ед.)</t>
  </si>
  <si>
    <t>Диван «Дали-2» 
(двухместный)</t>
  </si>
  <si>
    <t>Комплект 
подставок для
громкоговорителей
Samson TS-50Р 
(2 шт. с чехлом)</t>
  </si>
  <si>
    <t>Кулер напольный 
электронный 
«АКВАВЕЛЛ»</t>
  </si>
  <si>
    <t>Кондиционер 
АСК-09 НЕ</t>
  </si>
  <si>
    <t>Уличный 
тренажер 
"Степ"</t>
  </si>
  <si>
    <t>Уличный тренажер 
"Лыжник+Маятник+
Шпагат"</t>
  </si>
  <si>
    <t>Уличный тренажер 
"Подтягивание"</t>
  </si>
  <si>
    <t>Уличный тренажер 
"Диск"</t>
  </si>
  <si>
    <t>Комплекс 
уличных тренажеров
"Брусья параллельные"</t>
  </si>
  <si>
    <t>Шкаф для 
документов</t>
  </si>
  <si>
    <t>Доска 
магнитно-
маркерная</t>
  </si>
  <si>
    <t>Шкаф-купе 
на 3 двери 
(1 дверь - зеркало,
 2 двери - ЛДСП)</t>
  </si>
  <si>
    <t xml:space="preserve">Тумба для 
документов 
(h900*300*2500) </t>
  </si>
  <si>
    <t>Оборудование для
общефизической
подготовки и 
тестирования 
населения</t>
  </si>
  <si>
    <t>Мобильный 
спортивный 
комплекс 
СВС-106</t>
  </si>
  <si>
    <t xml:space="preserve">Компьютер 
(в комплекте) </t>
  </si>
  <si>
    <t>Итого</t>
  </si>
  <si>
    <t>Телевизор 
Sаmsung 
CZ-29Z49ZQQ</t>
  </si>
  <si>
    <t>Принтер 
Сanon-
LPВ-3010 
(лазерный)</t>
  </si>
  <si>
    <t>Рабочая 
станция на базе 
системного блока 
Карин, Station</t>
  </si>
  <si>
    <t xml:space="preserve">Мультимедийный 
комплект </t>
  </si>
  <si>
    <t>Акустическая 
система АС 
Yamaha NS-7390
5,0 black 
(в комплекте)</t>
  </si>
  <si>
    <t>Фотоаппарат 
Olimpus FE-47</t>
  </si>
  <si>
    <t>Компьютер 
Intel Original 
LGA775 Dual 
Core E5700</t>
  </si>
  <si>
    <t xml:space="preserve">Компьютер 
Intel Original 
LGA775 Dual 
Core E6700 </t>
  </si>
  <si>
    <t>Пожарная 
сигнализация 
(г.Темрюк, 
ул.Ленина, 88)</t>
  </si>
  <si>
    <t xml:space="preserve">Тревожная 
сигнализация
(г. Темрюк, 
ул. К.Маркса, 151, 
помещение № 2) </t>
  </si>
  <si>
    <t>Охранная 
сигнализация
(г. Темрюк, 
ул. Ленина, 88, 
нежилое помещ. № 1)</t>
  </si>
  <si>
    <t>Компьютер 
Intel Pentium 
G2020 
(в комплекте)</t>
  </si>
  <si>
    <t>Электронная 
книга Prology
 Latitude Т720Т 
Android 4,0 
(красная), (4 ед.)</t>
  </si>
  <si>
    <t>Видеовывеска 
светодиодная  
(48х256 см)</t>
  </si>
  <si>
    <t xml:space="preserve">Принтер 
лазерный 
Kyocera 
FS-1040, (2 ед.) </t>
  </si>
  <si>
    <t>Телевизор 
ЖК Rubin 
RB-39D3Т2C
(2 ед.)</t>
  </si>
  <si>
    <t>Принтер 
струйный 
Epson L-110</t>
  </si>
  <si>
    <t>Компьютер 
Intel Celeron 
(в комплекте), 
(2 ед.)</t>
  </si>
  <si>
    <t>Компьютер 
Intel Celeron 
(в комплекте)</t>
  </si>
  <si>
    <t>Ноутбук 
Lenovo G-50-45, 
15.6",  Win 10</t>
  </si>
  <si>
    <t>Комплект 
беспроводных 
микрофонов 
Madboy</t>
  </si>
  <si>
    <t>Сплит-система 
JAX ACL-26HE</t>
  </si>
  <si>
    <t>Компьютер 
Intel Pentium 
(в комплекте)</t>
  </si>
  <si>
    <t>Проектор 
Viwsonic PA503W</t>
  </si>
  <si>
    <t>Фотоаппарат 
Sony DSC-W830, 
(2 ед.)</t>
  </si>
  <si>
    <t>Телевизор 
BBK 32LEM-1054,
 (2 ед.)</t>
  </si>
  <si>
    <t>Принтер 
Kyocera 
FC-1040</t>
  </si>
  <si>
    <t>Шкаф 
бухгалтерский 
(670*420*360) 
КБ-012Т</t>
  </si>
  <si>
    <t>Шкаф для 
документов 
(2100*800*400)</t>
  </si>
  <si>
    <t>Елка 
"Крымская" 
с шишками</t>
  </si>
  <si>
    <t>Стеллаж 
МС Ст</t>
  </si>
  <si>
    <t>Стеллаж 
МС</t>
  </si>
  <si>
    <t>Стеллаж 
эргономичный 
с посадочным 
местом
(800х650х2090, 
Б04.277)</t>
  </si>
  <si>
    <t>Стеллаж 
односторонний 
«Муравей»
(1300х400х1800, 
Д04.030)</t>
  </si>
  <si>
    <t>Стеллаж 
выставочный 
«Дубок» (трехцветный, 1400х248х2080, 
Д04.090)</t>
  </si>
  <si>
    <t>Стеллаж 
пристенный 
«Корабль-2» 
(2400х400х2000, 
13262 п.4)</t>
  </si>
  <si>
    <t>Шкаф для газет 
(5 ящиков, 
двухцветный,
(760х558х1318, 
Л10.005.01), (3 ед.)</t>
  </si>
  <si>
    <t>Мультимедиа 
место для 
читателей 
(2130х730х1365, 
13262 п.8)</t>
  </si>
  <si>
    <t>Пуф «Кубик» 
(400х400х400, 
13262 п.9)
(3 ед.)</t>
  </si>
  <si>
    <t>Шкаф каталожный 
(4х8 ящиков на тумбе
(688х516/500х1698, 
Б05.223)</t>
  </si>
  <si>
    <t>Сплит-система 
Akvilon ASE-18 
Comfort</t>
  </si>
  <si>
    <t>Сплит-система 
TCL-18</t>
  </si>
  <si>
    <t>Сплит-система 
Samsung 
AQ12FCN</t>
  </si>
  <si>
    <t>Стеллаж 
книжный 
(6 полок), (7 ед.)</t>
  </si>
  <si>
    <t>Система 
хранения 
библиотечных 
фондов полного
обзора (основная 
секция), (3 ед.)</t>
  </si>
  <si>
    <t>Стол-кафедра 
угловая 
(3500 х 920 х 600)</t>
  </si>
  <si>
    <t>Кресло 
MANAGER ECO 30 
(к/зам черн.)</t>
  </si>
  <si>
    <t xml:space="preserve">Кресло операт. 
PEGASO GTR JP-
4 (зел.), (5 ед.) </t>
  </si>
  <si>
    <t>Кафедра 
выдачи 30 (15) гр. 
УМ левый (1678 х 
1142 х 750 (1160))</t>
  </si>
  <si>
    <t>Шкаф-тумба 
формулярный 
(6ЯЩФ + 1ЯНШ 
466х500х750)</t>
  </si>
  <si>
    <t>Место рабочее 
(1000 х 700)</t>
  </si>
  <si>
    <t>Место посадочное 
(700 х 450), 
(2 ед.)</t>
  </si>
  <si>
    <t>Стеллаж 
выставочный 
(6 полок, открытый 
900 х 292 х 2090)</t>
  </si>
  <si>
    <t>Сплит-система 
Green Energy-07</t>
  </si>
  <si>
    <t>Стеллаж 
2000*3000*300
 (20 полок), (2 ед.)</t>
  </si>
  <si>
    <t>Кресло 
операторское 
Комфорт GTP С-4 
(светло-коричневое)</t>
  </si>
  <si>
    <t>Шкаф 
картотечный</t>
  </si>
  <si>
    <t xml:space="preserve">Арт - фигура из 
стеклопластика 
в виде звезды с
георгиевской лентой 
(объемная, ростовая 
(1,5 х 1,5)м) </t>
  </si>
  <si>
    <t>Арт - фигура из 
стеклопластика 
в виде звезды с
георгиевской лентой 
(плоская, ростовая 
(1,5 х 1,5) м), (2 ед.)</t>
  </si>
  <si>
    <t>МАФ: 
«Я люблю Темрюк»: 
Краснодарский 
край,  г. Темрюк, 
ул. Ленина, 67</t>
  </si>
  <si>
    <t>Компьютер 
Р-4 (в комплекте)</t>
  </si>
  <si>
    <t>Ксерокс 
Canon-6512А4</t>
  </si>
  <si>
    <t>Компьютер 
Сеleron-2400 
(в комплекте)</t>
  </si>
  <si>
    <t xml:space="preserve">Компьютер 
Pentium - IV 
( в комплекте)                </t>
  </si>
  <si>
    <t xml:space="preserve">Компьютер 
Pentium - IV                            </t>
  </si>
  <si>
    <t xml:space="preserve">Компьютер 
Celeron 1000 
( в комплекте)             </t>
  </si>
  <si>
    <t>Компьютер 
CityLine Premier 
Р19 Р4-3.0 
(в комплекте)</t>
  </si>
  <si>
    <t>Компьютер 
Celeron Dual 
Core 420 
(в комплекте)</t>
  </si>
  <si>
    <t>Компьютер 
Athlon-64 4800/2 
(в комплекте)</t>
  </si>
  <si>
    <t>Фотоаппарат 
цифровой Sony 
DSC-W 55 Black</t>
  </si>
  <si>
    <t>Ноутбук 
Toshiba Satellite 
A200-23K</t>
  </si>
  <si>
    <t>Машина 
брошюровочную 
РО Bindstream М20</t>
  </si>
  <si>
    <t>МФУ А4 
Kyocera ECOSYS</t>
  </si>
  <si>
    <t>Компьютер 
Celeron Core Е1400 
(в комплекте)</t>
  </si>
  <si>
    <t xml:space="preserve">Компьютер 
Celeron Core Е1400 
(в комплекте) </t>
  </si>
  <si>
    <t>Копир Canon 
IR-1020j А4 
(с крышкой)</t>
  </si>
  <si>
    <t>Многофункциональный 
центр МФУ 
HP Color Laser 
Jet Pro 300 MFP</t>
  </si>
  <si>
    <t xml:space="preserve">Газобаллонный 
метатель 
«УВЫШ-ПКВ» </t>
  </si>
  <si>
    <t xml:space="preserve">Комплексная 
система 
видеонаблюдения 
(площадь Труда и 
парк имени Пушкина) </t>
  </si>
  <si>
    <t>Камера 
видеонаблюдения</t>
  </si>
  <si>
    <t xml:space="preserve">Камера 
видеонаблюдения </t>
  </si>
  <si>
    <t>Диктофон 
Panasonic 
RR-XS450 ЕЕ-К</t>
  </si>
  <si>
    <t>Компьютер 
Pentium G630 
(в комплекте)</t>
  </si>
  <si>
    <t>Мегафон 
хLine ER 45/50 
с сиреной, (5 ед.)</t>
  </si>
  <si>
    <t>Цифровой 
фотоаппарат 
Canon EOS 
11000D Kit</t>
  </si>
  <si>
    <t xml:space="preserve">Громкоговоритель 
рупорный 30/15 
Вт НS-30, (7 ед.) </t>
  </si>
  <si>
    <t>Ноутбук Acer 
Aspire E1-571G-53234
G50Mnks (i5-3230M/
4G/500G/GT710/Win8) NX.M57ER.002</t>
  </si>
  <si>
    <t xml:space="preserve">Мотопомпа 
KTR-50 X Koshin </t>
  </si>
  <si>
    <t>Ноутбук 
Packard Bell EN 
ЕE69CX-33214G50 
Mnsk</t>
  </si>
  <si>
    <t>Компьютер 
Intel Celeron G540 OEM
 (в комплекте)</t>
  </si>
  <si>
    <t>Моноблок Acer 
Aspire Z1620 W8</t>
  </si>
  <si>
    <t>Моноблок Acer 
Aspire Z3170</t>
  </si>
  <si>
    <t>Компьютер 
Intel Pentium  
G3460</t>
  </si>
  <si>
    <t>Телефон 
Panasonic KX-TG 
6721 RU S</t>
  </si>
  <si>
    <t>Адаптер 
SpRecord AU1</t>
  </si>
  <si>
    <t>Моноблок Lenovo 
IdeaCentre C20-00, 
F0BB008LRK,19.5" 
(в комплекте)</t>
  </si>
  <si>
    <t>Система 
видеонаблюдения</t>
  </si>
  <si>
    <t>Компьютер 
Intel Core i3-4170 
(в комплекте)</t>
  </si>
  <si>
    <t>Громкоговоритель 
рупорный 
LPA-30H1-F, 30/15/
10/3/1ВТ, (8 ед.)</t>
  </si>
  <si>
    <t>Диктофон Sony 
ICD-UX560 
(черный)</t>
  </si>
  <si>
    <t xml:space="preserve">Фотоаппарат 
зеркальный Canon EOS 
1200D Kit EF-S </t>
  </si>
  <si>
    <t>Планшет Huawei 
MediPad NiPad Т3 
16 rb, (5 ед.)</t>
  </si>
  <si>
    <t xml:space="preserve">Лазерный 
дальномер Leica 
Disto D110, (5 ед.) </t>
  </si>
  <si>
    <t xml:space="preserve">Пульт экстренной 
видеосвязи с дежурной 
службой полиции 
(парк им. Пушкина 
на площади Труда 
по адресу: г. Темрюк, 
ул. Р. Люксембург) </t>
  </si>
  <si>
    <t xml:space="preserve">Телевизор 
ТCL L43P6US 
LED, ( 2 ед.) </t>
  </si>
  <si>
    <t>Система 
видеонаблюдения 
(в комплекте)</t>
  </si>
  <si>
    <t>Видеооборудование 
(в комплекте)</t>
  </si>
  <si>
    <t>Моноблок Asus 
V222GAK-BA123T 
21,5" (в комплекте)</t>
  </si>
  <si>
    <t>Моноблок HP 200 G3, 
21.5", Intel Core i3, 
цвет черный, (2 ед.)</t>
  </si>
  <si>
    <t>Моноблок Lenovo 
IdeaCentre 520-24ARR, 
23.8" (в комплекте), 
цвет серебристый, 
(2 ед.)</t>
  </si>
  <si>
    <t>Насосный агрегат 
СМ 150-125-315-4</t>
  </si>
  <si>
    <t>Стол 
руководителя</t>
  </si>
  <si>
    <t>Стол для 
заседаний</t>
  </si>
  <si>
    <t>Почтовый ящик 
Garden JM-53/54 
(GREY)</t>
  </si>
  <si>
    <t>Шкаф В-820
(В-834) м/о</t>
  </si>
  <si>
    <t>Проект 
планировки 
набережной 
города Темрюка</t>
  </si>
  <si>
    <t>Схема 
генерального 
плана набережной 
города Темрюка с 
экспликацией на 
английском языке</t>
  </si>
  <si>
    <t>Скамья парковая 
(г. Темрюк, в районе 
жилого дома 
по ул. Ленина, 67),  
(8 ед.)</t>
  </si>
  <si>
    <t xml:space="preserve">Тумба для 
документов с 
ящиками и 
распашными 
дверцами
 В930*Ш1600*Г350 </t>
  </si>
  <si>
    <t>Кресло ATLANT 
EXTRA MF</t>
  </si>
  <si>
    <t>Распоряжение 
администрации 
Темрюкского 
городского поселения Темрюкского района  
№ 68-р от 29.03.2012</t>
  </si>
  <si>
    <t>Стол угловой 
с встроенной 
тумбой, 
(2 ед.)</t>
  </si>
  <si>
    <t>Шкаф для 
одежды с 
зеркалом</t>
  </si>
  <si>
    <t>Стол угловой 
с встроенной 
тумбой, 
(3 ед.)</t>
  </si>
  <si>
    <t>Стол 
письменный</t>
  </si>
  <si>
    <t>Кресло для 
руководителя 
«Атлант»</t>
  </si>
  <si>
    <t xml:space="preserve">Навес шиферной 
кровли, г. Темрюк, 
ул. Первомайская, 39/1 </t>
  </si>
  <si>
    <t>Ларь железный 
(2 х 2,5 м)</t>
  </si>
  <si>
    <t xml:space="preserve">Автомобиль 
ГАЗ 3307 (цистерны), 
гос. № Н196ВУ23 </t>
  </si>
  <si>
    <t xml:space="preserve">Трактор МТЗ-80, 
гос. № 23 КС 0554 </t>
  </si>
  <si>
    <t xml:space="preserve">Автомобиль 
УАЗ-39099 
(специальный а/м), 
гос. №  Е659 ХС23 </t>
  </si>
  <si>
    <t xml:space="preserve">Автомобиль 
УАЗ-390902 
(специальный), 
гос. № Н097АУ23 </t>
  </si>
  <si>
    <t xml:space="preserve">Автомобиль 
УАЗ-390902 
(специальный), 
гос. № Н233МУ23 </t>
  </si>
  <si>
    <t xml:space="preserve">Экскаватор цепной универсальный 
ЭЦУ-150 на базе 
МТЗ-82.1, 
гос. № 23 КС 9261 </t>
  </si>
  <si>
    <t>Экскаватор 
ЭО 2621 ВЗ 
на базе МТЗ-82, 
гос. № 23 УО 8378</t>
  </si>
  <si>
    <t>Автомобиль 
ВАЗ-21213 
(легковой), 
гос. № А295УМ23</t>
  </si>
  <si>
    <t>Экскаватор ЭО2621 
на базе трактора МТЗ-82, 
гос. № 23 УА 3199</t>
  </si>
  <si>
    <t>Вакуумная 
машина на базе 
ГАЗ 3307, 
гос. № О195ХВ23</t>
  </si>
  <si>
    <t>Автомобиль 
легковой LADA 2107, 
гос.№ Х 570 КА 123</t>
  </si>
  <si>
    <t>Автомобиль 
легковой ВАЗ-21070, 
гос. № Н188МЕ123</t>
  </si>
  <si>
    <t xml:space="preserve">Итого: </t>
  </si>
  <si>
    <t>Вентиляционная 
установка</t>
  </si>
  <si>
    <t>Блок питания 
BACK UPS</t>
  </si>
  <si>
    <t>Принтер HP 
Laser Jet 1200</t>
  </si>
  <si>
    <t>Системный 
блок Intel 
Celeron 1400 T</t>
  </si>
  <si>
    <t>Дизельная 
электростанция</t>
  </si>
  <si>
    <t>Котел Ишма-
50 20548-87</t>
  </si>
  <si>
    <t>Котел Ишма -
50 20548-87</t>
  </si>
  <si>
    <t>Сварочный 
аппарат</t>
  </si>
  <si>
    <t>Силовой 
трансформатор</t>
  </si>
  <si>
    <t xml:space="preserve">Стерелизатор 
паровой ВК-30 </t>
  </si>
  <si>
    <t>Трансформатор 
масляный 400/100</t>
  </si>
  <si>
    <t>Щит силовой 
ЩО-70</t>
  </si>
  <si>
    <t>Электродвигатель 
37кВт</t>
  </si>
  <si>
    <t>Электродвигатель 
45 кВт</t>
  </si>
  <si>
    <t>Электродвигатель 
АМН</t>
  </si>
  <si>
    <t>Электродвигатель 
ЧАМИ</t>
  </si>
  <si>
    <t>Электродвигатель 
АН-10,125</t>
  </si>
  <si>
    <t>Стиральная 
машина Indezit 
WIXXL</t>
  </si>
  <si>
    <t>Выключатель 
ВА 74-45</t>
  </si>
  <si>
    <t>Насос СМ 
150-125-315-6</t>
  </si>
  <si>
    <t>Шкаф 
управления 4</t>
  </si>
  <si>
    <t>Фотометр 
КФК-3</t>
  </si>
  <si>
    <t>Сварочный 
трансформатор</t>
  </si>
  <si>
    <t>Ультрозвуковой 
расходомер US-800</t>
  </si>
  <si>
    <t>Термостат 
эл.суховоз.охлаж.
ТСО-1/80СПУ</t>
  </si>
  <si>
    <t>Шкаф Я 
5115-1874</t>
  </si>
  <si>
    <t>Разъединитель 
РЕ 19-4431160 
2000А</t>
  </si>
  <si>
    <t>ЩУ-
специальный</t>
  </si>
  <si>
    <t>Таль ручная 
шестеренчатая</t>
  </si>
  <si>
    <t>Электродвигатель 
4А 132 квт*1500 
об.мин</t>
  </si>
  <si>
    <t>Прибор ПВФ-35/2 
(в т.ч.:коллектор 
с 2-мя воронками)</t>
  </si>
  <si>
    <t>Щит ЩУ 
100-спец.</t>
  </si>
  <si>
    <t>Щит ЩУ-
специальный</t>
  </si>
  <si>
    <t>Щит ОЩВ-
специальный</t>
  </si>
  <si>
    <t>Термостат 
ТС-1/80 СПУ</t>
  </si>
  <si>
    <t>Шкаф сушильный 
SNOL 58/350 
(лабораторная печь)</t>
  </si>
  <si>
    <t>Компьютер 
Pentium 4 
(в комплекте)</t>
  </si>
  <si>
    <t>Блок питания 
ИБС АРС</t>
  </si>
  <si>
    <t>Системный блок 
Svega-Professional</t>
  </si>
  <si>
    <t>Компьютер 
Celeron D 335 
(в комплекте)</t>
  </si>
  <si>
    <t>Блок б/п ИБС 
АРС ВК500-RS</t>
  </si>
  <si>
    <t>Монитор View 
Sonic VA-702</t>
  </si>
  <si>
    <t>Cистемный блок  
Celeron D 335</t>
  </si>
  <si>
    <t>Факс Panasonic-
FT 902 PU</t>
  </si>
  <si>
    <t xml:space="preserve">Монитор 
LG 17 б/у </t>
  </si>
  <si>
    <t xml:space="preserve">Системный 
блок б/у </t>
  </si>
  <si>
    <t>Монитор 
Samsung 
SM 400 б/у</t>
  </si>
  <si>
    <t>Принтер 
Canon LBP 1120</t>
  </si>
  <si>
    <t>Системный блок 
Celeron 2,53/256</t>
  </si>
  <si>
    <t>Источник 
б/питания 
ИБС Ippon</t>
  </si>
  <si>
    <t>Принтер НР 
LaserJet 1018</t>
  </si>
  <si>
    <t>Монитор 17 LCD 
Acer AL 1716</t>
  </si>
  <si>
    <t>Комплекс 
видеонаблюдения 
на резервуаре 
чистой воды</t>
  </si>
  <si>
    <t>Насос Иртыш 
30 ПФ-026</t>
  </si>
  <si>
    <t>Котел АОГВ-23 
Жуковский</t>
  </si>
  <si>
    <t>Щит учета 
100А (4 ед.)</t>
  </si>
  <si>
    <t>Щит учета
100А</t>
  </si>
  <si>
    <t>Электростанция 
АД 100 С-Т-400</t>
  </si>
  <si>
    <t>Мотоблок
"Салют-5ДК"</t>
  </si>
  <si>
    <t>Система управления преобразователями 
частоты по GSM 
каналу</t>
  </si>
  <si>
    <t>Насос Иртыш
ПФ1 65/16-132-
3/2-026</t>
  </si>
  <si>
    <t>Насос 
АР 80*100*92 
(внешние сети 
канализации), (6 ед.)</t>
  </si>
  <si>
    <t>Мотопомпа 
«Вепрь» МП 800</t>
  </si>
  <si>
    <t>Дизельная 
электростанция 
АД-30-Т400-2Р 
на КНС-1-1, КНС-2 
(внешние сети 
канализации), ( 2 ед.)</t>
  </si>
  <si>
    <t>Дизельная 
электростанция 
MOZA GE40 VSX 
EAS-40 на КНС-3, 
КНС-4-1, КНС-5 
(внешние сети 
канализации), (3 ед.)</t>
  </si>
  <si>
    <t xml:space="preserve">Весы электронные аналитические 
HTR-220E </t>
  </si>
  <si>
    <t>Сплит-система 
ВКН 120/ВКН
121, (2 ед.)</t>
  </si>
  <si>
    <t>Сплит-cистема 
LG-07 LH</t>
  </si>
  <si>
    <t>Сплит-система 
VESTEL-07 LH</t>
  </si>
  <si>
    <t>Насос 
ЭЦВ 6-10-80</t>
  </si>
  <si>
    <t xml:space="preserve">Насос погружной 
ЭЦВ 6-10-110 </t>
  </si>
  <si>
    <t>Насос б/д 
СМ150-125-315/4
  37 кВт</t>
  </si>
  <si>
    <t xml:space="preserve">Насос ЭЦВ 
10-65-65нрк  </t>
  </si>
  <si>
    <t>Насос 
ЭЦВ 8-40-60</t>
  </si>
  <si>
    <t>Насос 
ЭЦВ 8-40-90</t>
  </si>
  <si>
    <t xml:space="preserve">Насос 
ЭЦВ 8-25-100 </t>
  </si>
  <si>
    <t>Фотометр 
фотоэлектрический 
КФК-3-01 «ЗОМЗ» 
(с набором кювет)</t>
  </si>
  <si>
    <t>Насос 
ЭЦВ 6-16-110</t>
  </si>
  <si>
    <t>Насос 
ЭЦВ 8-25-100</t>
  </si>
  <si>
    <t>Насос погружной 
ЭЦВ 8-40-90</t>
  </si>
  <si>
    <t>Насос СМ 150-125-
315-4 на раме 
под дв. 30 кВт</t>
  </si>
  <si>
    <t>Расходомер 
ультразвуковой 
«Парус-СУ-02»-100/
100-020/020-Р</t>
  </si>
  <si>
    <t xml:space="preserve">Расходомер 
ультразвуковой 
«Парус-СУ-02»-100/
100-015/015-Р, (3 ед.) </t>
  </si>
  <si>
    <t>Расходомер 
ультразвуковой 
«Парус-СУ-02»-065/
100-020/020-Р</t>
  </si>
  <si>
    <t>Трансформатор 
масляный ТМГ
630/10/0,4У/Ун-0 
(звезда/звезда)</t>
  </si>
  <si>
    <t xml:space="preserve">Расходомер 
ультразвуковой 
«Парус-СУ-02»-100/
100-015/015, (3 ед.) </t>
  </si>
  <si>
    <t xml:space="preserve">Система цифровой телефонизации, 
г. Темрюк, 
ул. Первомайская, 
39/1 (здание главного производственного 
корпуса) </t>
  </si>
  <si>
    <t>Насос FA 
08.66W-180+T 
20.1-2/22G, (2 ед.)</t>
  </si>
  <si>
    <t xml:space="preserve">Насос Иртыш 
ПФ1 65/160.132-
3/2-026 </t>
  </si>
  <si>
    <t>Прибор SK-712/
sd 2-15 (17-33А)</t>
  </si>
  <si>
    <t>Преобразователь 
частоты R1200-030G/
037Р-4,30/37 кВт</t>
  </si>
  <si>
    <t>Бидистиллятор 
стеклянный 
UD-2016</t>
  </si>
  <si>
    <t>Фотометр 
КФК-3-01</t>
  </si>
  <si>
    <t>Электродвигатель 
5АИ 250М2 90кВт</t>
  </si>
  <si>
    <t>Насос погружной 
ЭЦВ 8-40-110</t>
  </si>
  <si>
    <t>Косилка 
ротационная 
навесная</t>
  </si>
  <si>
    <t>Вентилятор 
ВКР 4С</t>
  </si>
  <si>
    <t>Щит силовой 
70-1-03 УЗ 
(спец.)</t>
  </si>
  <si>
    <t>Весы 
ВЛКТ-500</t>
  </si>
  <si>
    <t>Расширительный  
бачок</t>
  </si>
  <si>
    <t>Стол 
лабораторный 
120*60*80</t>
  </si>
  <si>
    <t>Табурет 
М92-101</t>
  </si>
  <si>
    <t>Стол 
1-тумбовый</t>
  </si>
  <si>
    <t>Стол для 
компьютера 
КВАТРО-2</t>
  </si>
  <si>
    <t>Мебель 
офисная (стол 
с приставкой)</t>
  </si>
  <si>
    <t>Холодильник 
"Саратов" 258</t>
  </si>
  <si>
    <t xml:space="preserve">Стол 2-х 
тумбовый </t>
  </si>
  <si>
    <t>Комод  
"Мечта"</t>
  </si>
  <si>
    <t>Стелаж Симба 
с-07 (3 ед.)</t>
  </si>
  <si>
    <t>Стелаж 
Симба с-08</t>
  </si>
  <si>
    <t>Стол 
750*1400*1100</t>
  </si>
  <si>
    <t>Стол 
(закругленный) 
(4 ед.)</t>
  </si>
  <si>
    <t>Подставка 
для хранения 
металла, (6 ед.)</t>
  </si>
  <si>
    <t>Подставка 
для хранения 
металла</t>
  </si>
  <si>
    <t>Полотно 
виниловое 
банерное</t>
  </si>
  <si>
    <t>Комплексная 
спортивная площадка:                                 Краснодарский край, 
г. Темрюк, ул. Труда, 
129 (территория 
школы-интерната)</t>
  </si>
  <si>
    <t>Автомобиль 
ВАЗ-21200, 
гос. № К721ОЕ23</t>
  </si>
  <si>
    <t xml:space="preserve">Компьютер 
iRU Ergo Home 
5400 (в комплекте) </t>
  </si>
  <si>
    <t>Пожарная 
сигнализация 
(здание Дворца 
спорта: г. Темрюк, 
ул. Р.Люксембург, 
57/1)</t>
  </si>
  <si>
    <t xml:space="preserve">Перекладина 
гимнастическая </t>
  </si>
  <si>
    <t>Скамейка для 
жима сидя</t>
  </si>
  <si>
    <t>Жим ногами 
под углом</t>
  </si>
  <si>
    <t>Бицепс-машина 
"VS B 806"</t>
  </si>
  <si>
    <t>Трицепс-машина 
"VS B 807"</t>
  </si>
  <si>
    <t>Блочная рамка 
"VS B 805"</t>
  </si>
  <si>
    <t xml:space="preserve">Штанга 
олимпийская </t>
  </si>
  <si>
    <t>Сетка 
спортивная</t>
  </si>
  <si>
    <t>Скамья 
спортивная 
наклонная</t>
  </si>
  <si>
    <t xml:space="preserve">Сетка 
футбольная </t>
  </si>
  <si>
    <t xml:space="preserve">Ворота для 
мини-футбола </t>
  </si>
  <si>
    <t>Круг - кольцо 
Sport System 
(для толкания ядра, 
метания молота)</t>
  </si>
  <si>
    <t>Ящик для 
упора шеста 
Sport System</t>
  </si>
  <si>
    <t>Пьедестал 
для награждения 
Sport System</t>
  </si>
  <si>
    <t>Ворота 
футбольные 
Sport System 
(2 ед.)</t>
  </si>
  <si>
    <t>Стойка под 
штангу 
(1 комплект)</t>
  </si>
  <si>
    <t>Беговая 
дорожка</t>
  </si>
  <si>
    <t>Гантели 
гексагональные 
1-10 кг 
(гантельный ряд)</t>
  </si>
  <si>
    <t>Гантель чёрная 
неразборная с 
вращающейся 
хромированной 
ручкой, 6 кг (МВ-
FdbM-В 16), (2 ед.)</t>
  </si>
  <si>
    <t>Гантель чёрная 
неразборная с 
вращающейся
хромированной 
ручкой, 26 кг 
(МВ-FdbM-В 26), 
(2 ед.)</t>
  </si>
  <si>
    <t xml:space="preserve">Теннисный 
стол </t>
  </si>
  <si>
    <t xml:space="preserve">Беговая 
дорожка Т504 
«CARBON» </t>
  </si>
  <si>
    <t>Скамья-стойка 
для жима под 
углом вверх
(МВ 2.08, цвет 
черно-красный)</t>
  </si>
  <si>
    <t>Тренажер МВ 3.01: 
сгибание-разгибание 
ног сидя (грузоблок)
 (цвет черно-красный)</t>
  </si>
  <si>
    <t xml:space="preserve">Тренажер МВ 3.13: 
отведение-приведение
бедра стоя (грузоблок), 
(цвет черный) </t>
  </si>
  <si>
    <t xml:space="preserve">Тренажер МВ 2.01: 
силовая рама 
(цвет черный) </t>
  </si>
  <si>
    <t>Тренажер МВ 2.13: 
скамья для бицепса 
(скамья Скотта) 
(цвет черно-красный)</t>
  </si>
  <si>
    <t>Эллиптический 
тренажер Nordic
Traсk E 12.2</t>
  </si>
  <si>
    <t>Стойка для 
хранения 
профессиональных 
гантелей на 12 пар 
(МВ 1.18)</t>
  </si>
  <si>
    <t xml:space="preserve">Гриф усиленный 
(сложный) МВ-Вar
M50H-2200О
 (оиимпийский замок, 
нагрузка до 350 кг) </t>
  </si>
  <si>
    <t>Диск обрезиненный 
MB-PltBE-20 
"Евро-Классик", 
черный, 20 кг, (2 ед.)</t>
  </si>
  <si>
    <t xml:space="preserve">Весы товарные 
МАССА ВТ-150 
(медицинские) </t>
  </si>
  <si>
    <t>Стиральная 
машина Indesit 
WIL 102xR</t>
  </si>
  <si>
    <t>Машинно-
шлифовальное 
устройство 
МШУ 230мм 
Макита 9069</t>
  </si>
  <si>
    <t>Котел 
отопительный 
КГС-20 "Гефест"</t>
  </si>
  <si>
    <t>Компьютер 
Formoza D8450 
(в комплекте)</t>
  </si>
  <si>
    <t>Бензокоса 
Штиль FS-100</t>
  </si>
  <si>
    <t>Насос 
циркуляционный 
328-180</t>
  </si>
  <si>
    <t>Акустическая 
система Yamaha 
NS-8900 Ch</t>
  </si>
  <si>
    <t>Газонокосилка 
на колесах Викинг 
МВ448 ТХ</t>
  </si>
  <si>
    <t>Бензокосилка 
Shtil</t>
  </si>
  <si>
    <t>Принтер НР 
Laser Jet</t>
  </si>
  <si>
    <t>Воздуходувка-
измельчитель 
Штиль SН 86-D</t>
  </si>
  <si>
    <t>Факс Panasonic 
KX-FT 504 В</t>
  </si>
  <si>
    <t>Шуруповерт 
Калибр 12V</t>
  </si>
  <si>
    <t>Фотоаппарат 
цифровой 
FujiFilm FinePix 
HS 25 EXR black</t>
  </si>
  <si>
    <t>Принтер 
монохромный 
лазерный HL-
2132R Brother</t>
  </si>
  <si>
    <t>Магнитофон 
переносной 
Sony ZS-R100CP</t>
  </si>
  <si>
    <t>Воздуходувка 
Patriot РТ-30</t>
  </si>
  <si>
    <t>Телевизор LG 
49 UH 619 V</t>
  </si>
  <si>
    <t>Звуковая панель 
саундбар Samsung
HW-H430/RU</t>
  </si>
  <si>
    <t>Система 
видеонаблюдения
(здание тяжелой 
атлетики: г. Темрюк, 
ул. Розы Люксембург, 
55 Г)</t>
  </si>
  <si>
    <t>Компьютер 
АМD А4 
(в комплекте)</t>
  </si>
  <si>
    <t>Стол 
двухтумбовый</t>
  </si>
  <si>
    <t>Щит пожарный 
закрытый 
(в комплекте) 
(4 ед.)</t>
  </si>
  <si>
    <t>Холодильник 
"Саратов-452" 
(КШ-120)</t>
  </si>
  <si>
    <t>Шкаф для 
медикаментов</t>
  </si>
  <si>
    <t>Стойка 
администратора</t>
  </si>
  <si>
    <t>Печь СВЧ 
VT-1683</t>
  </si>
  <si>
    <t>Шкаф для 
одежды (5 секций)
(3 ед.)</t>
  </si>
  <si>
    <t>Шкаф для 
одежды (4 секции) 
(7 ед.)</t>
  </si>
  <si>
    <t>Шкаф для 
одежды (3 секции) 
(2 ед.)</t>
  </si>
  <si>
    <t>Пила цепная 
2200 Вт</t>
  </si>
  <si>
    <t>Пила электрическая 
дисковая ЭПД-2100/
200+СТ (2000вт)</t>
  </si>
  <si>
    <t>Машинка 
шлифовальная 
универсальная 
УШМ 1200 Вт 150 мм</t>
  </si>
  <si>
    <t>Набор 
«Все для дома»</t>
  </si>
  <si>
    <t>Диван 
3-х местный</t>
  </si>
  <si>
    <t xml:space="preserve">Сетка для 
мини-футбольных 
ворот 
(1 комплект) </t>
  </si>
  <si>
    <t>Шкаф 
3-секции, 
(4 ед.)</t>
  </si>
  <si>
    <t xml:space="preserve">Стойка 
администратора </t>
  </si>
  <si>
    <t>Стойка для 
хранения 
гантелей Алив</t>
  </si>
  <si>
    <t>Шторы 
рулонные BIZ 
альфа персиковый, 
(6 ед.)</t>
  </si>
  <si>
    <t>Сплит система 
Akvilon NC-24</t>
  </si>
  <si>
    <t>Сплит система 
Akvilon NC-18</t>
  </si>
  <si>
    <t>Сплит-система 
(кондиционер) 
ROVEX</t>
  </si>
  <si>
    <t>Сплит-система 
Centek-09 
(ser 65)</t>
  </si>
  <si>
    <t xml:space="preserve">Сплит-система 
Centek-07 
(ser 65) </t>
  </si>
  <si>
    <t>Распоряжение 
администрации 
Темрюкского 
городского поселения Темрюкского района 
№ 316-р от 23.09.2011</t>
  </si>
  <si>
    <t>Фигура для занятий экстремальными 
видами спорта 
(мануэл пэд) (4880х2320х200/400)
(г. Темрюке, ул. Розы Люксембург, 55-А,
городской стадион)</t>
  </si>
  <si>
    <t>Иное движимое имущество</t>
  </si>
  <si>
    <t xml:space="preserve">Правообладатель: Муниципальное бюджетное учреждение Темрюкского городского поселения 
Темрюкского района "Общественно-социальный центр"  </t>
  </si>
  <si>
    <t xml:space="preserve">Правообладатель: Муниципальное бюджетное учреждение Темрюкского городского поселения 
Темрюкского района "Спортивный клуб "Барс"  </t>
  </si>
  <si>
    <t>Гантели 
для аэробики, 
(4 ед.)</t>
  </si>
  <si>
    <t>Силовой 
комплекс</t>
  </si>
  <si>
    <t>Скамья для пресса 
(МВ 2.20, цвет 
черно-красный)</t>
  </si>
  <si>
    <t>Тренажер МВ 3.21: 
сгибание ног лежа 
(грузоблок) (цвет 
черно-красный)</t>
  </si>
  <si>
    <t>Распоряжение администрации 
Темрюкского 
городского поселения Темрюкского района 
№ 74-р от 03.04.2017</t>
  </si>
  <si>
    <t>Теплица из 
деревянного бруса 
(20м х 6м х 3м)</t>
  </si>
  <si>
    <t xml:space="preserve">Теплица из 
деревянного бруса 
(17м х 6м х 3м) </t>
  </si>
  <si>
    <t>Стела «Темрюк», 
г. Темрюк, 
ул. Свободная
(район водозабора)</t>
  </si>
  <si>
    <t xml:space="preserve">Стела, г. Темрюк, 
автодорога: г.Темрюк- 
г. Краснодар - 
г.Кропоткин-граница
Ставропольского 
края, КМ 19+530 м </t>
  </si>
  <si>
    <t>Качели 
двойные</t>
  </si>
  <si>
    <t>Песочница 
с крышкой</t>
  </si>
  <si>
    <t>Шкаф для 
одежды</t>
  </si>
  <si>
    <t>Шкаф для 
книг</t>
  </si>
  <si>
    <t xml:space="preserve">Шкаф для 
книг (стекл.)                             </t>
  </si>
  <si>
    <t xml:space="preserve">Тумба 
приставная                                  </t>
  </si>
  <si>
    <t>Стол-стойка 
(1800*1150*450)</t>
  </si>
  <si>
    <t>Стеллаж для 
документов 
(2100*800*400)</t>
  </si>
  <si>
    <t>Стол угловой 
750*1400*1500 
(с тумбой и 
брифом), (2 ед.)</t>
  </si>
  <si>
    <t xml:space="preserve">Шкаф для 
документов
(2100*900*400) 
(2 ед.) </t>
  </si>
  <si>
    <t>Стол угловой 
750*1400*1400 
(с тумбой и брифом)</t>
  </si>
  <si>
    <t xml:space="preserve">Кресло 
руководителя 
Orman SP-А 
(черное) </t>
  </si>
  <si>
    <t>Конференц-
приставка 
800*1200*750 
К-968</t>
  </si>
  <si>
    <t>Приставка 
К-922 с опорой 
(КО-990)</t>
  </si>
  <si>
    <t>Стол 
эргономичный 
В-824  (5 ед.)</t>
  </si>
  <si>
    <t>Стеллаж МС 
2500х700х30 
Ст</t>
  </si>
  <si>
    <t>Доска 
магнитная 
марк. 90*150 
WBO915 Proff 5759</t>
  </si>
  <si>
    <t>Стол эрг. 
В-824(В-850, 
А-402) м/о</t>
  </si>
  <si>
    <t>Лестница 
3-х секционную
 (10 ступеней, 6,65 м)</t>
  </si>
  <si>
    <t>Тумба 
подкатная 
44*45*58 
(груша Арозо)</t>
  </si>
  <si>
    <t>Стеллаж для 
хранения 
документов</t>
  </si>
  <si>
    <t>Емкость 
металлическая 
V- 4,2 м3 
(3,5 мх1,9 мх0,63 м)</t>
  </si>
  <si>
    <t xml:space="preserve">Кресло 
Elegant ECO 21 
(к/зам., темно-
коричневое) </t>
  </si>
  <si>
    <t xml:space="preserve">Лестница 
профессиональная 
П2 (2*12 ступ.,
603 см) </t>
  </si>
  <si>
    <t xml:space="preserve">Лестница 
металлическая 
с площадкой 
(1,9х2,5 м), (3 ед.) </t>
  </si>
  <si>
    <t>Инструмент 
натяжения 
ленты CVF</t>
  </si>
  <si>
    <t>Урна 4-х 
секционная для 
раздельного 
ТБО, (10 ед.)</t>
  </si>
  <si>
    <t>Урна 
металлическая 
на стойке 
(20 л серая), (2 ед.)</t>
  </si>
  <si>
    <t>Сплит-система 
Rovex-12</t>
  </si>
  <si>
    <t xml:space="preserve">Сплит-система 
Vico Climo
VC-09S-B125 </t>
  </si>
  <si>
    <t xml:space="preserve">Сплит-система 
Vico Climo
VC-09S-B125, 
(4 ед.) </t>
  </si>
  <si>
    <t>Сплит-система 
Vico Climo
VC-07S-B125, 
(6 ед.)</t>
  </si>
  <si>
    <t>Сплит-система 
Haier-09HEC</t>
  </si>
  <si>
    <t>Урны (цвет 
металлических 
конструкций - 
черный, деревянных- 
орех), 30 ед.</t>
  </si>
  <si>
    <t>Скамья (цвет 
металлических 
конструкций - 
черный, деревянных -
 орех), (12 ед.)</t>
  </si>
  <si>
    <t>Стеллаж м/о 
(714*378*1924) 
В-836, (2 ед.)</t>
  </si>
  <si>
    <t>Стеллаж 
архивный</t>
  </si>
  <si>
    <t>Стеллаж 
архивный 
двухсекционный 
(6 полок)</t>
  </si>
  <si>
    <t xml:space="preserve">Жалюзи 
вертикальные 
«Радуга» 
(персик) </t>
  </si>
  <si>
    <t>Стеллаж 
180*30*300 8п, 
(2 ед.)</t>
  </si>
  <si>
    <t>Светоотражающая 
панель (1,2 х 0,8 м): 
макет ко Дню Победы, 
(25 ед.)</t>
  </si>
  <si>
    <t>Светоотражающая 
панель (1,2 х 0,9 м): 
макет флага России, 
(19 ед.)</t>
  </si>
  <si>
    <t>Светоотражающая 
панель (1,2 х 0,9 м): 
макет флага России</t>
  </si>
  <si>
    <t>Светоотражающая 
панель (1,2 х 0,9 м): 
макет флага города 
Темрюка, (20 ед.)</t>
  </si>
  <si>
    <t>Консоль 
двухсторонняя 
подвесная 
светодиодная 
«Якорь», (17 ед.)</t>
  </si>
  <si>
    <t>Диван (эко-кожа, 
цвет - черный),
(5 ед.)</t>
  </si>
  <si>
    <t xml:space="preserve">Стол эргоном 
140*120*76 
(орех, левый) </t>
  </si>
  <si>
    <t>Тележка 
гидравлическая 
"GROST 
GT2500B"</t>
  </si>
  <si>
    <t>МАФ: фонтан
«Дельфины»
сквер им. Ленина 
(г. Темрюк, 
ул. Р.Люксембург)</t>
  </si>
  <si>
    <t>МАФ: скульптура 
«Буратино», г.Темрюк, 
ул. Декабристов / 
ул. Терлецкого</t>
  </si>
  <si>
    <t>МАФ: скульптура 
«Папа Карло», 
г. Темрюк, 
ул. Декабристов / 
ул. Ленина</t>
  </si>
  <si>
    <t>МАФ: «Смотровая 
вышка» 
(материал - дерево, 
размер (2,4х2,6)м)</t>
  </si>
  <si>
    <t>Фигура 
«Лошадь»</t>
  </si>
  <si>
    <t xml:space="preserve">Цветочница 
«Дория» </t>
  </si>
  <si>
    <t>Скульптура 
«Старик»</t>
  </si>
  <si>
    <t>Скульптура 
«Золотая рыбка»</t>
  </si>
  <si>
    <t>Скульптура 
«Боровик»</t>
  </si>
  <si>
    <t>Скульптура 
«Русалочка»</t>
  </si>
  <si>
    <t>Скульптура 
«Кощей»</t>
  </si>
  <si>
    <t>Скульптура 
«Избушка на 
курьих ножках»</t>
  </si>
  <si>
    <t>Шар (d - 0,5 м), 
г. Темрюк, 
ул. Мира, 152</t>
  </si>
  <si>
    <t>Шар (d - 0,5 м), 
г. Темрюк, 
ул. Ленина / 
ул. Горького</t>
  </si>
  <si>
    <t>Шары 
(d - 1,0 м),
(2 ед.)</t>
  </si>
  <si>
    <t xml:space="preserve">Шар 
(d - 1,5 м) </t>
  </si>
  <si>
    <t>Шары 
(d - 1,5 м), 
(2 ед.)</t>
  </si>
  <si>
    <t>Шары 
(d - 0,5 м), 
(2 ед.)</t>
  </si>
  <si>
    <t>Шар на 
фундаменте 
(d - 0,8 м)</t>
  </si>
  <si>
    <t>Шар на 
фундаменте 
(d - 1,0 м)</t>
  </si>
  <si>
    <t>Шары на 
фундаменте 
(d - 0,6 м), 
(2 ед.)</t>
  </si>
  <si>
    <t>Шар на 
фундаменте 
(d - 0,6 м)</t>
  </si>
  <si>
    <t>Шар на 
фундаменте 
(d - 0,9 м)</t>
  </si>
  <si>
    <t>Шар на 
фундаменте
 (d - 1,0 м), 
(2 ед.)</t>
  </si>
  <si>
    <t>Шар на 
фундаменте 
(d - 1,5 м)</t>
  </si>
  <si>
    <t>Зеленые насаждения 
по ул. Ленина в 
г. Темрюке: катальпа бигонониевидная Нана</t>
  </si>
  <si>
    <t xml:space="preserve">Зеленые насаждения 
ул.Ленина в г.Темрюке:
клен остролистный «Drummondii», (20 ед.) </t>
  </si>
  <si>
    <t>Туалетный 
модуль для МГН</t>
  </si>
  <si>
    <t xml:space="preserve">Пожарный гидрант, 
расположенный на водопроводе в г. Темрюке, 
ул. Юбилейная (от № 1
 по ул.Юбилейной до пер.Юбилейного)  
(инв. № 30270), место расположения: 
ул. Юбилейная, 69 /
 пер. Луговой  </t>
  </si>
  <si>
    <t>Пожарный гидрант, 
расположенный на 
водопроводной сети 
в г. Темрюке по 
ул. Анджиевского 
(от № 42 до № 78), 
место расположения: 
ул.Анджиевского,62/2</t>
  </si>
  <si>
    <t>Пожарный гидрант, расположенный на водопроводной линия 
в г. Темрюке, ул. Шопена, 
№ 85-157 (инв. №30002/1), место расположения: 
ул. Шопена, 141 / 
ул. Гоголя</t>
  </si>
  <si>
    <t>Пожарный гидрант, расположенный на водопроводной линия 
в г.Темрюке, ул.Шопена, 
№ 85-157 (инв.№ 30002/1), место расположения: 
ул. Шопена, 104</t>
  </si>
  <si>
    <t xml:space="preserve">Пожарный гидрант, расположенный на водопроводной линия 
в г. Темрюке,
 ул. Шопена, № 85 - 157 
(инв. № 30002/1), 
место расположения: 
ул. Шопена /ул.Урицкого </t>
  </si>
  <si>
    <t xml:space="preserve">Пожарный гидрант, расположенный на водопроводной линия 
в г. Темрюке, 
ул. Шопена, № 85 - 157 
(инв. № 30002/1), 
место расположения: 
ул. Шопена, 68 / 
ул. Горького, 83 </t>
  </si>
  <si>
    <t>Лаз гусеница 
ИО-1.6.03.00</t>
  </si>
  <si>
    <t>Песочница 
«Аладдин» 
с крышкой</t>
  </si>
  <si>
    <t>Лаз «Гусеница» 
(ИО 1.6.03.00)</t>
  </si>
  <si>
    <t>Лабиринт 
(СО 2.1.05.00)</t>
  </si>
  <si>
    <t>Скамья 
(МФ 1.2.06.00)
(2 ед.)</t>
  </si>
  <si>
    <t>Сплит-система 
General 
GC/GU-S24HR</t>
  </si>
  <si>
    <t>Сплит-система 
General 
GC/GU-S12HR</t>
  </si>
  <si>
    <t>Сплит-система 
Dantex RK-07SRC 
(2 ед.)</t>
  </si>
  <si>
    <t xml:space="preserve">Факс 
Panasonic KX-FT 
988 RU  </t>
  </si>
  <si>
    <t>Насос водяной 
ЭД-243</t>
  </si>
  <si>
    <t xml:space="preserve">Воздуходувка-
измельчитель 
Штиль SН 86-D </t>
  </si>
  <si>
    <t>Пресс 
гидравлический 
ПГ-300КМ</t>
  </si>
  <si>
    <t xml:space="preserve">Натяжитель 
ленты </t>
  </si>
  <si>
    <t xml:space="preserve">Компьютер 
AMD Athlon 
IIx2 245 АМ3 
(в комплекте) </t>
  </si>
  <si>
    <t xml:space="preserve">Внешний 
накопитель 
Seagate1 Tb 2,5"
STBX1000201/203 </t>
  </si>
  <si>
    <t>Принтер 
монохромный 
лазерный НР Laser 
Jet Pro P1102</t>
  </si>
  <si>
    <t>Принтер НР 
Laser Jet 
P1102 &lt;A4&gt;</t>
  </si>
  <si>
    <t>Видеонаблюдение 
(в комплекте)</t>
  </si>
  <si>
    <t>Компьютер 
Intel Pentium 
G640 (в комплекте)</t>
  </si>
  <si>
    <t>Принтер 
EPSON L 
110 А4</t>
  </si>
  <si>
    <t>Оборудование 
для локально-
вычислительной сети: 
г.Темрюк, ул.Мира,152</t>
  </si>
  <si>
    <t>Принтер 
Canon LBP-6020 
А4</t>
  </si>
  <si>
    <t>Принтер НP 
LaserJet Р1102 
А4</t>
  </si>
  <si>
    <t xml:space="preserve">Принтер НР 
LaserJet P1102 
&lt;CE651A&gt; </t>
  </si>
  <si>
    <t xml:space="preserve">Компьютер 
Intel Original 
LGA1155 Core 
i5-3330 (в комплекте) </t>
  </si>
  <si>
    <t xml:space="preserve">Ноутбук Acer 
PB ENTE69CX-
33214G50 Mnsk 
Core i5-3217U </t>
  </si>
  <si>
    <t>Пожарный рукав 
«Армтекс» (диаметр 
80 мм с головками 
ГР 80, длина 20 м), 
(5 ед.)</t>
  </si>
  <si>
    <t xml:space="preserve">Пожарный рукав 
«Армтекс» (диаметр 
50 мм с головками 
ГР 50, длина 20 м), 
(10 ед.) </t>
  </si>
  <si>
    <t>Пульт 
диагностический 
ПД2</t>
  </si>
  <si>
    <t>Насос 
вакуумный</t>
  </si>
  <si>
    <t>Моноблок 20" Asus 
ET2031IUK-
B005W АIО</t>
  </si>
  <si>
    <t>Тахограф 
Drive 5 
СКЗИ.(Т)</t>
  </si>
  <si>
    <t>Насос 
циркуляционный</t>
  </si>
  <si>
    <t>Угловая 
шлифовальная 
машина Stavtool, 
(2 ед.)</t>
  </si>
  <si>
    <t xml:space="preserve">Компьютер 
Imango Elcom 
412 Silver/Black 
(в комплекте) </t>
  </si>
  <si>
    <t xml:space="preserve">Сканер Cаnon 
CanoScan LIDE 
120 USB 2.0, 
2400*4800dpi </t>
  </si>
  <si>
    <t>Дрель 
аккумуляторная 
(шуруповерт) 
Макита DDF 343 RFE</t>
  </si>
  <si>
    <t>Моноблок Acer 
AS Z1-622 21.5"
FHD Pen 
(в комплекте)</t>
  </si>
  <si>
    <t>Генератор 
бензиновый</t>
  </si>
  <si>
    <t>Компьютер 
Intel Pentium G4500 
(в комплекте)</t>
  </si>
  <si>
    <t>Компьютер Norbel 
(в комплекте)</t>
  </si>
  <si>
    <t>Принтер Epson 
формата А3</t>
  </si>
  <si>
    <t>Компьютер Pentium 
G4400 3.3 Ghz/DDR4 
8Gb/1000 Gb 
(в комплекте)</t>
  </si>
  <si>
    <t>Моноблок 
Acer Aspire 
(в комплекте)</t>
  </si>
  <si>
    <t>Компьютер intel 
Core i3-7100 
(в комплекте)</t>
  </si>
  <si>
    <t>Точило Elitech 
CT900C</t>
  </si>
  <si>
    <t>Компьютер Atlon 
5200 (в комплекте)</t>
  </si>
  <si>
    <t>Ноутбук 
Lenovo B560</t>
  </si>
  <si>
    <t xml:space="preserve">Планшет Lenovo 
TABLET YOGA 8080+
3G10" 16Gb Gold 
(в комплекте) </t>
  </si>
  <si>
    <t>Мультимедийный 
проектор Vivitek D554, 
DLP, SVGA (800х600) 
(в комплекте)</t>
  </si>
  <si>
    <t>Компьютер 
CityLine GS i5420 
(в комплекте)</t>
  </si>
  <si>
    <t>Компьютер Intel 
Pentium G4400 
(в комплекте)</t>
  </si>
  <si>
    <t>Зеленые насаждения 
по ул. Ленина, 65,
в г. Темрюке: клен остролистный, (4 ед.)</t>
  </si>
  <si>
    <t xml:space="preserve">Видеопроектор 
Sanyo PLC-XP55  </t>
  </si>
  <si>
    <t>Телевизор 
плазменный Panasonic</t>
  </si>
  <si>
    <t>Кинотехнологическое оборудование 
(в комплекте)</t>
  </si>
  <si>
    <t>Экран 
проекционный</t>
  </si>
  <si>
    <t>Фронтальная 
пассивная рупорная 
2-х полосная АС; 
Sound Work FR 900 
(3 ед.)</t>
  </si>
  <si>
    <t xml:space="preserve">Звук SoundWork 
(система каналов 
окружения), (10 ед.) </t>
  </si>
  <si>
    <t>Усилитель 
мощности СРS2. 
4-11, (2 ед.)</t>
  </si>
  <si>
    <t>Усилитель 
мощности 
СРS2.9, (2 ед.)</t>
  </si>
  <si>
    <t>Рэковый шкаф 
для звуковой 
системы 32U LRK</t>
  </si>
  <si>
    <t>Темнитель света 
до 7 кВт ЭКОС-10</t>
  </si>
  <si>
    <t>Окно 
кинопроекционное 
(1000х300)</t>
  </si>
  <si>
    <t>Термопринтер 
для печати билетов 
Custom TK302</t>
  </si>
  <si>
    <t>Источник 
бесперебойного 
питания ИБП 
Ippon Smart 
Winner 3000</t>
  </si>
  <si>
    <t>Система 3D 
Xpand One для залов 
до 150 мест
(комплект)</t>
  </si>
  <si>
    <t>Экран Harkness 
Hall Mini Perlux
(140+6/90м.*3.10м)
с миниперфорацией</t>
  </si>
  <si>
    <t>Проектор цифровой 
Christie Digital 
Solaria One 
(в комплекте)</t>
  </si>
  <si>
    <t>Пьедестал 
универсальный 
(К) для цифровых
проекторов Proyecson 
(в комплекте)</t>
  </si>
  <si>
    <t>Блок автоматики 
Proyecson РАА20+</t>
  </si>
  <si>
    <t>Свитч 
управляемый 
(24-портовый 
10/100 Мб)</t>
  </si>
  <si>
    <t>Внешний аудио 
конвертор D/А 8х 
канала (10206090/
170211/0000561/49)
DoReMi AUD-DA-DCP</t>
  </si>
  <si>
    <t xml:space="preserve">Оборудование 
для подключения  
NOC (в комплекте) </t>
  </si>
  <si>
    <t>Проекционный 
экран на штативе 
LumiemMasterView 
(183х244 cv)</t>
  </si>
  <si>
    <t>Подъемник для 
инвалидов БК 
С100 (лестничный 
гусеничный)</t>
  </si>
  <si>
    <t>Подъемник 
ПТУ 001 для 
инвалидов 
(вертикальный)</t>
  </si>
  <si>
    <t>Система 
субтитрирования 
CаptiView (звуковое оборудование 
в комплекте)</t>
  </si>
  <si>
    <t>Видеостена
(в комплекте)</t>
  </si>
  <si>
    <t>Плазменный дисплей 
(42 дюйма с разъёмом 
под накопитель 
памяти), (3 ед.)</t>
  </si>
  <si>
    <t>Сплит-система 
GREE BORA 28</t>
  </si>
  <si>
    <t>Harkness Screens 
Spectral 240 Silver 3D 
экран (12,1 х 5,1 м) 
(зеркало 11,30 х 4,72)</t>
  </si>
  <si>
    <t>Кассовое 
оборудование 
(в комплекте)</t>
  </si>
  <si>
    <t>Диван 
двухместный 
(синий) 
(7 ед.)</t>
  </si>
  <si>
    <t xml:space="preserve">Подиум 
(зал кинотеатра 
«Тамань») </t>
  </si>
  <si>
    <t>Кресло «Орион» 
(цвет-синий), 
(100 ед)</t>
  </si>
  <si>
    <t>Кресло «Орион» 
(цвет - бордовый)
(253 ед.)</t>
  </si>
  <si>
    <t>Патрубок 
вытяжной 
вентиляции 
Christie Digital</t>
  </si>
  <si>
    <t>Кресла театральные 
«VIP 2» (ткань обивки 
кресел - велюр, цвет 
обивки кресел-черный), 
(15 ед.)</t>
  </si>
  <si>
    <t>Световой 
короб, (3 ед.)</t>
  </si>
  <si>
    <t>Вводное 
распределительное 
устройство 
ВРУ-1-21М-10</t>
  </si>
  <si>
    <t xml:space="preserve">Кондиционер 
Samsung </t>
  </si>
  <si>
    <t xml:space="preserve">Сварочный 
аппарат Nordika 
2160 </t>
  </si>
  <si>
    <t>Принтер Canon  
LВР-2900</t>
  </si>
  <si>
    <t>Сплит-система 
Ballu BSC-12H</t>
  </si>
  <si>
    <t>Радиостанция 
JJ-Connect Корпо
Рация (в комплекте)</t>
  </si>
  <si>
    <t>Факс 
PANASONIK</t>
  </si>
  <si>
    <t>Сплит-систнма 
Aeronik-07</t>
  </si>
  <si>
    <t xml:space="preserve">Сплит-система 
Lessar-24 </t>
  </si>
  <si>
    <t xml:space="preserve">Сплит-система 
JАХ-20 </t>
  </si>
  <si>
    <t>Системный 
блок S1155/i5/1Tb/
4Gb/CD-DVD</t>
  </si>
  <si>
    <t>Монитор LCD 
Acer 18,5"</t>
  </si>
  <si>
    <t>Размножитель 
видеосигнала 
(DVI-D Single Link) 
на 4 монитора</t>
  </si>
  <si>
    <t>Размножитель 
видеосигнала 
(НDMI) на 
4 монитора</t>
  </si>
  <si>
    <t xml:space="preserve">Печь СВЧ 
Samsung ME-81 
DR-1W </t>
  </si>
  <si>
    <t xml:space="preserve">Ноутбук 
Lenovo G505, 
59-419907, 15,6" </t>
  </si>
  <si>
    <t>Сплит-система 
Haier-24</t>
  </si>
  <si>
    <t xml:space="preserve">Сплит-система 
Haier-24 </t>
  </si>
  <si>
    <t>Приборы узла 
учёта тепловой 
энергии ВСТП-40, 
(2 ед.)</t>
  </si>
  <si>
    <t>Компьютер 
Intel 13/8Gb 
(в комплекте)</t>
  </si>
  <si>
    <t xml:space="preserve">Телевизор 
Philips 43 PFT 
4001/60 </t>
  </si>
  <si>
    <t>Телевизор 
(LED 32”DEXP 
Н32D7000Е 
[НD, 1366х768] 
диагональ 81 см)</t>
  </si>
  <si>
    <t>Стол 
компьютерный</t>
  </si>
  <si>
    <t>Стол 
производственный 
РПС 12/6</t>
  </si>
  <si>
    <t>Cтенд 
информационный 
(1,20х1,50 ), (2 ед.)</t>
  </si>
  <si>
    <t>Лестница 
алюминиевая 
(3 ступени)</t>
  </si>
  <si>
    <t>Бензокоса 
"Прораб"8404</t>
  </si>
  <si>
    <t>Диван 
двухместный 
(синий), (6 ед.)</t>
  </si>
  <si>
    <t>Стол-школьный 
"Юность"</t>
  </si>
  <si>
    <t>Сосна 
искусственная 
высотой 2,9 м 
(2 ед.)</t>
  </si>
  <si>
    <t xml:space="preserve">Кресло Mustang 
Eco (черный)
(3 ед.) </t>
  </si>
  <si>
    <t>Шкаф для белья 
В-3 (однодверный)
(3 ед.)</t>
  </si>
  <si>
    <t>Стул 
ГАЛАНТ-ХРОМ</t>
  </si>
  <si>
    <t>Детектор 
DoCash DVM Lite D (универсальный)</t>
  </si>
  <si>
    <t>Кресло Mustang 
(цвет табачный)</t>
  </si>
  <si>
    <t>Обогреватели 
масляные Timberg  
(9 секций), (2 ед.)</t>
  </si>
  <si>
    <t>Поручни съёмные 
лестничные (уличные), 
(15 м)</t>
  </si>
  <si>
    <t>Световой короб 
«Кинотеатр» 
(2,0 м х 0,4 м)</t>
  </si>
  <si>
    <t>Диван «Марио», 
(2 ед.)</t>
  </si>
  <si>
    <t>Сушилка для 
рук электрическая 
Санакс-Бизнес
(цвет-белый, 6990)</t>
  </si>
  <si>
    <t>Микрофон 
Superlux 
СМ-Н 8СН</t>
  </si>
  <si>
    <t>Микшерный 
пульт PEAVEY 
RQ 2310</t>
  </si>
  <si>
    <t>Минидисковая 
дека Sony MDS-JE 
780</t>
  </si>
  <si>
    <t>Процессор 
эффектов TC 
ELECTRONIC 
M350</t>
  </si>
  <si>
    <t>Правообладатель: Администрация Темрюкского городского поселения Темрюкского района</t>
  </si>
  <si>
    <t>Распоряжение 
администрации 
Темрюкского 
городского поселения Темрюкского района  
№ 327-р от 29.12.2018</t>
  </si>
  <si>
    <t>Детский 
игровой 
комплекс</t>
  </si>
  <si>
    <t>Мотопомпа 
SEH-50 T Koshin</t>
  </si>
  <si>
    <t xml:space="preserve">Мотопомпа 
SWT-50 HX 
Daishin </t>
  </si>
  <si>
    <t>Мотор 
лодочный 
(навесной)</t>
  </si>
  <si>
    <t>Костюм 
неопреновый 
(сухой)</t>
  </si>
  <si>
    <t>Акваланг 
(в комплекте) 
(2 ед.)</t>
  </si>
  <si>
    <t>Жилет-компенсатор 
TS BCJ2100</t>
  </si>
  <si>
    <t>Гидрокомбинезон 
(мокрого типа)</t>
  </si>
  <si>
    <t>Оборудование 
котельной
(г.Темрюк, 
ул.Мира, 152)</t>
  </si>
  <si>
    <t>Перфоратор 
Макита HR 2470</t>
  </si>
  <si>
    <t>Сварочный 
аппарат Telwin 
Tecnica 211/S acx 
(в кейсе)</t>
  </si>
  <si>
    <t xml:space="preserve">Газосварочное 
оборудование 
(в комплекте) </t>
  </si>
  <si>
    <t>Ножницы 
по металлу</t>
  </si>
  <si>
    <t>Воздуходувка-
измельчитель 
Штиль SН 56-D</t>
  </si>
  <si>
    <t>Охранно-пожарная сигнализация, 
(г. Темрюк, 
ул. Мира, 152)</t>
  </si>
  <si>
    <t>Станок 
сверлильный 
«Корверт-47» 
с тисками</t>
  </si>
  <si>
    <t>Виброплита 
Belle PCX 13/40 
с системой
 распыления воды</t>
  </si>
  <si>
    <t>Мотопомпа 
Elitech МБ 800 Д 80Г 
(в комплекте)</t>
  </si>
  <si>
    <t>Косилка  
ротационная 
навесная 
КРН-2,1 Б</t>
  </si>
  <si>
    <t>Молоток 
отбойный «Макита» 
НМ 1213С</t>
  </si>
  <si>
    <t>Мотобур 
бензиновый STIHL 
BT 121</t>
  </si>
  <si>
    <t>Бур почвенный 
(шнек) Ø 200 мм+
C959:C960</t>
  </si>
  <si>
    <t>Бензиновая 
сварочная 
электростанция 
(ENDRESS ESE 
404 SBS-AС)</t>
  </si>
  <si>
    <t>Кусторез Штиль 
FS 400 нож., 
(4 ед.)</t>
  </si>
  <si>
    <t>Станок 
трубогибный 
двухсторонний 
Stalex М-07 TG
 (ручной)</t>
  </si>
  <si>
    <t>Косилка 
ротационная 
(роторная) 
навесная 
КРН-2,1 Б</t>
  </si>
  <si>
    <t>Оборудование 
для очистки дорог 
от грязи, пыли и свежевыпавшего 
снега для машины 
комбинированной 
уборочной марки 
МД-53605 (комплект)</t>
  </si>
  <si>
    <t>Воздуходувка 
Штиль BG 86, 
(2 ед.)</t>
  </si>
  <si>
    <t>Оборудование 
щеточное навесное 
в комплекте с
фронтальным 
погрузчиком для 
установки на трактор 
Беларус 82.1</t>
  </si>
  <si>
    <t>Виброкаток 
GROST VR 500 S 
(ручной 
двухвальцовый)</t>
  </si>
  <si>
    <t>Высоторез 
Штиль НТ 131 
30 см 12" 61РММ3</t>
  </si>
  <si>
    <t>Кусторез Штиль 
FS 450 KSB MZ 
225-24 (с сумкой)</t>
  </si>
  <si>
    <t>Бензопила 
Хускварна 440Е 15" 
325" Н30 SN-Eurоp</t>
  </si>
  <si>
    <t>Бензопила 
Хускварна 
365SP 18"</t>
  </si>
  <si>
    <t>Бензопила 
Хускварна 
Т435 12"</t>
  </si>
  <si>
    <t>Воздуходувка 
Хускварна 
356В Тх</t>
  </si>
  <si>
    <t>Кусторез Штиль 
FS 400 DM 300-3</t>
  </si>
  <si>
    <t>Охранная и 
тревожная 
сигнализация
(г.Темрюк, 
ул.Ленина,36)</t>
  </si>
  <si>
    <t>Автоматическая 
пожарная 
сигнализация 
(АПС) (г. Темрюк, 
ул. Ленина, 48)</t>
  </si>
  <si>
    <t>Деревообраба-
тывающий станок</t>
  </si>
  <si>
    <t>Газонокосилка 
бензиновая 
Viking MB 650.0 VS</t>
  </si>
  <si>
    <t>Культиватор 
Viking НB 685</t>
  </si>
  <si>
    <t xml:space="preserve">Ковш 
строительный 
157 см </t>
  </si>
  <si>
    <t>Компьютер Р-4 
(в комплекте)</t>
  </si>
  <si>
    <t>Бензопила 
STIHL MS 361</t>
  </si>
  <si>
    <t>Кусторез 
STIHL FS 400, 
(3 ед.)</t>
  </si>
  <si>
    <t>Мотоблок 
Patriot Урал</t>
  </si>
  <si>
    <t>Газонокосилка 
бензо Viking МВ 
650,3 VM</t>
  </si>
  <si>
    <t>Бензопила 
STIHL МS 260</t>
  </si>
  <si>
    <t>Опрыскиватель 
бензиновый 
STIHL SR 430</t>
  </si>
  <si>
    <t>Косилка 
ротационная 
навесная КРН-2,1, 
(2 ед.)</t>
  </si>
  <si>
    <t>Газонокосилка 
STIHL RM 650</t>
  </si>
  <si>
    <t>Воздуходувное 
устройство STIHL 
BG 86, (4 ед.)</t>
  </si>
  <si>
    <t>Мойка высокого 
давления STIHL 
RT 163, (2 ед.)</t>
  </si>
  <si>
    <t>Трактор для 
газона Viking MT
5097 C (садовый с травосборником)</t>
  </si>
  <si>
    <t>Кусторез STIHL 
FS 400 DM 300-3,
 (4 ед.)</t>
  </si>
  <si>
    <t>Бензопила 
STIHL MS 250</t>
  </si>
  <si>
    <t>Кусторез 
STIHL FS 400
(2 ед.)</t>
  </si>
  <si>
    <t xml:space="preserve">Рабочая станция 
Powercool (в сборе), 
(2 ед.) </t>
  </si>
  <si>
    <t>Отбойный 
молоток</t>
  </si>
  <si>
    <t>Трактор 
"Беларус 82.1" 
(колесный), 
гос. № 2274УХ23</t>
  </si>
  <si>
    <t>Прицеп 
тракторный 
2ПТС 4,5 мод. 8549
(колесный), 
гос. № 2275УХ23</t>
  </si>
  <si>
    <t>Автомобиль 
легковой марки
 HYUNDAI-
ACCENT, 
гос. № А458ХО93</t>
  </si>
  <si>
    <t xml:space="preserve">Автомобиль 
спецназначения 
АП-17А-09 
(ГАЗ-3309), 
гос. № О 672 ЕМ 93 </t>
  </si>
  <si>
    <t xml:space="preserve">Экскаватор-погрузчик 
TEREX 860SХ 
(колесный),
 гос. № 23 УР 4444 </t>
  </si>
  <si>
    <t>Самосвал с г/м 
марки Чайка-сервис 
4784РZ,
гос. № О 842 ЕО 123</t>
  </si>
  <si>
    <t>Самосвал марки 
КАМАЗ-65115-N3,
гос. № Х 228 КА 123</t>
  </si>
  <si>
    <t>Грейдер ХGMA 
XG31651-I (колесный),
гос. № 23 УР № 4466</t>
  </si>
  <si>
    <t>Автомобиль 
легковой марки 
UAZ PATRIOT,
гос. № М 188 КН 123</t>
  </si>
  <si>
    <t>Автомобиль 
легковой марки 
Hyundai ELANTRA,
гос. № М 905 КН 123</t>
  </si>
  <si>
    <t>Автобус класса 
В на 12 мест марки 
ГАЗ-32212, 
гос. № В 314 СВ 123</t>
  </si>
  <si>
    <t>Прицеп к 
легковому автомобилю 
марки 713518, 
гос. № ЕУ 3150</t>
  </si>
  <si>
    <t>Машина 
комбинированная 
уборочная 
МД-53605, 
гос.№ Х902ОР123</t>
  </si>
  <si>
    <t xml:space="preserve">Трактор 
Беларус-82.1 
(колесный), 
гос. 23 КО № 0859  </t>
  </si>
  <si>
    <t>Автомобиль 
УАЗ-220695-04 (специализированный пассажирский), 
гос. № Т 447 ОХ 123</t>
  </si>
  <si>
    <t>Макет с 
подрамником по 
объекту «Комплексная 
застройка набережной 
в г. Темрюке»</t>
  </si>
  <si>
    <t>МАФ: 
"9 МАЯ"</t>
  </si>
  <si>
    <t xml:space="preserve">Клумба 
металлическая,
г. Темрюк, 
ул. 27 Сентября (6 ед.) </t>
  </si>
  <si>
    <t>Ограждения 
пешеходные 
(L - 602 м)</t>
  </si>
  <si>
    <t xml:space="preserve">Лавочка круглая 
деревянная (d - 2,1 м), 
парк им. Пушкина 
(г. Темрюк, ул. Розы
Люксембург) </t>
  </si>
  <si>
    <t>Скамья круглая 
деревянная (d - 2,0 м), 
парк им. Пушкина 
(г. Темрюк, ул. Розы
 Люксембург)</t>
  </si>
  <si>
    <t>Детская площадка, 
г. Темрюк, 
ул. Огородная (напротив
жилого дома № 5)</t>
  </si>
  <si>
    <t>Игровой комплекс 
МФ-1.46 "Корабль"
(2600х1300х1350 мм)</t>
  </si>
  <si>
    <t>Спортивный 
комплекс СП-1.104.3
(2400х1630х2350 мм)</t>
  </si>
  <si>
    <t>Горка "Слон" 
МФ-1.68.1 
(2900х660х1650 мм)</t>
  </si>
  <si>
    <t>Качели на цепочках 
двойные (брус) КАЧ-1.9 
(3750х1600х2500 мм)</t>
  </si>
  <si>
    <t>Качели «Гнездо» 
КАЧ-1.1 
(3850х1800х2500 мм)</t>
  </si>
  <si>
    <t>Качели на цепочках 
(брус) КАЧ-1.8
(2400х1600х2500 мм)</t>
  </si>
  <si>
    <t>Песочница с защитой 
МФ-1.32 
(2800х1400х350 мм)</t>
  </si>
  <si>
    <t>Песочница 
"Капитошка" 
с крышкой</t>
  </si>
  <si>
    <t>Тренажер 
"Вело+Степ"</t>
  </si>
  <si>
    <t>Тренажер 
"Подтягивание"</t>
  </si>
  <si>
    <t>Тренажер 
"Орбитрек"</t>
  </si>
  <si>
    <t>Тренажер 
"Диск+Шейкер"</t>
  </si>
  <si>
    <t>Спортивный 
комплекс Воркаут</t>
  </si>
  <si>
    <t>Городок 
1-башенный</t>
  </si>
  <si>
    <t xml:space="preserve">Лавочка для 
парковой зоны </t>
  </si>
  <si>
    <t xml:space="preserve">Стенка 
гимнастическая </t>
  </si>
  <si>
    <t>Качалка 
на пружине</t>
  </si>
  <si>
    <t>Столик 
для парковых 
зон отдыха</t>
  </si>
  <si>
    <t xml:space="preserve">Столик 
для парковых 
зон отдыха </t>
  </si>
  <si>
    <t>Качалка-балансир 
малая</t>
  </si>
  <si>
    <t>Песочница 
Бабочка</t>
  </si>
  <si>
    <t xml:space="preserve">Лавочка 
без спинки </t>
  </si>
  <si>
    <t>Детская 
площадка (S - 0,1 г)</t>
  </si>
  <si>
    <t>Качели двойные 
(ИО 3.3.03.00)</t>
  </si>
  <si>
    <t>Детская 
площадка</t>
  </si>
  <si>
    <t>Распоряжение 
администрации 
Темрюкского 
городского поселения Темрюкского района    
№  388-р от 30.12.2016</t>
  </si>
  <si>
    <t>Скульптура 
«Кот ученый»</t>
  </si>
  <si>
    <t>Распоряжение 
администрации 
Темрюкского 
городского поселения Темрюкского района 
№ 131-р от 25.06.2019</t>
  </si>
  <si>
    <t>Распоряжение 
администрации 
Темрюкского 
городского поселения Темрюкского района  
№ 8-р от 22.01.2018</t>
  </si>
  <si>
    <t>Активный 
микшерный пульт 
PEAVEY XR 684F</t>
  </si>
  <si>
    <t>MD дека Sony 
Hi-Fi MDS-JE780/S</t>
  </si>
  <si>
    <t>Рroel EBN1604 
мультикабель СМF 
(16 входов ХLR, 
4 выхода, коммута-
ционный блок)</t>
  </si>
  <si>
    <t xml:space="preserve">Бензокоса 
Штиль FS-100 </t>
  </si>
  <si>
    <t xml:space="preserve">Синтезатор
Yamaha PSR-E 403  </t>
  </si>
  <si>
    <t>Пила цепная 
2000 вТ</t>
  </si>
  <si>
    <t>Баян «Юпитер» 
(64/106х120)</t>
  </si>
  <si>
    <t>Копир Canon 
FC-128 с 
автоподачей</t>
  </si>
  <si>
    <t>Микшерный 
пульт Yamaha 
MG24/14FX 
аналоговый</t>
  </si>
  <si>
    <t>Фотоаппарат 
Olympus 
SP-800 UZ</t>
  </si>
  <si>
    <t xml:space="preserve">Тревожная 
сигнализация </t>
  </si>
  <si>
    <t>Тепловентилятор 
ТВ-4,
(2 ед.)</t>
  </si>
  <si>
    <t>Музыкальный 
центр LG 
CМ4320</t>
  </si>
  <si>
    <t>Пульт управления 
DMX приборами 
Involight DL 100 
(192 канала:12 приборов 
по 16 каналов)</t>
  </si>
  <si>
    <t>Стойка для следящего прожектора до 40 кг 
с треногой BS/54-SP 
00431</t>
  </si>
  <si>
    <t>Вокальная р
адиосистема Evolution, 
UHF (516-558 МГц) 
Sennheiser EW 145-G3-А</t>
  </si>
  <si>
    <t>Комбоусилитель 
PEAVEY VaiveKing 
112 Combo</t>
  </si>
  <si>
    <t xml:space="preserve">Звукоусилительное оборудование 
MS-MAХ 
(в комплекте) </t>
  </si>
  <si>
    <t xml:space="preserve">Комплект из 7 
микрофонов для 
ударной установки 
Audio-Technica MB/Dk7 </t>
  </si>
  <si>
    <t>Высокомощный 
сабвуфер «MS-MAХ» 
TLB  218 2х18", (4 ед.)</t>
  </si>
  <si>
    <t>Световое 
оборудование 
(в комплекте)</t>
  </si>
  <si>
    <t>Видеопроекционное 
оборудование 
(в комплекте)</t>
  </si>
  <si>
    <t xml:space="preserve">Активный микшер 
Вehringer PMP500 </t>
  </si>
  <si>
    <t>Моделирующий 
гитарный комбо-
усилитель VOX VT40+ 
Valvetronix + гитарный
 комбо</t>
  </si>
  <si>
    <t>Мультикор 
Soundking AH103 50m 
(stage box) 12х4, 50м</t>
  </si>
  <si>
    <t>Цифровой 
микшер Вehringer 
X32TP</t>
  </si>
  <si>
    <t xml:space="preserve">Динамический 
вокальный микрофон 
Sennheiser Е 845, (6 ед.) </t>
  </si>
  <si>
    <t xml:space="preserve">Прожектор 
SV Light SMP 
18-10 PAR, (4 ед.) </t>
  </si>
  <si>
    <t>Ноутбук Dell 
Inspiron 5537 
15.6* HD LED i5</t>
  </si>
  <si>
    <t>Ноутбук Dell 
Inspiron 3521 
15.6" HD LED i5</t>
  </si>
  <si>
    <t>Компьютер 
Core i3 3240 3,4GHz/
В75А (в комплекте)</t>
  </si>
  <si>
    <t>Принтер 
Epson L110 А4</t>
  </si>
  <si>
    <t>Компактная 
камера Nikon L330</t>
  </si>
  <si>
    <t>Компьютер 
Intel Core i5-3570 
(в комплекте)</t>
  </si>
  <si>
    <t>Моноблок 
CityLine AIO i7606-
W8SL 19.5"/Pen</t>
  </si>
  <si>
    <t>Монохромный 
лазерный принтер 
HL-2132R Brother</t>
  </si>
  <si>
    <t>Сканер Canon 
CanoScan LIDE 110</t>
  </si>
  <si>
    <t>Ноутбук 
Packard Bell</t>
  </si>
  <si>
    <t>Планшет Apple 
iPad mini 3Wi-Fi</t>
  </si>
  <si>
    <t>Многофункциональное устройство Brother 
DCP-1512R (принтер, 
копир, сканер)</t>
  </si>
  <si>
    <t>Активный 
студийный монитор 
ближней зоны 
Yamaha HS5, (2 ед.)</t>
  </si>
  <si>
    <t xml:space="preserve">Звуковая карта 
USB 2,0 Line 6 
Toneport UX2 </t>
  </si>
  <si>
    <t xml:space="preserve">Ноутбук Aser 
EX2520G-P49C 
15 6"Pen </t>
  </si>
  <si>
    <t>Система 
автоматической 
пожарной сигнализации 
и оповещения людей 
о пожаре</t>
  </si>
  <si>
    <t>Оборудование 
механики сцены</t>
  </si>
  <si>
    <t>Электрообору-
дование сцены</t>
  </si>
  <si>
    <t>Звукоусилительное 
оборудование 
(в комплекте)</t>
  </si>
  <si>
    <t>Системный рэк 
(в комплекте)</t>
  </si>
  <si>
    <t>Цифровой 
баян ROLAND 
FR-4XB BK</t>
  </si>
  <si>
    <t xml:space="preserve">Дренчерная 
установка водяного пожаротушения в 
портальном приеме 
сцены </t>
  </si>
  <si>
    <t>Сценическое 
оборудование 
(в комплекте)</t>
  </si>
  <si>
    <t xml:space="preserve">Принтер Canon 
Pixma PRO-10 
(струйный) </t>
  </si>
  <si>
    <t>Электрогитара 
Fujigen EOS-ASH/
М/ТВ (Япония)</t>
  </si>
  <si>
    <t xml:space="preserve">Сплит-система 
GREE U-MATCH 
II 60, (4 ед.) </t>
  </si>
  <si>
    <t>Видеопроектор 
EIKI EK-815 
(в комплекте)</t>
  </si>
  <si>
    <t>Экран MW 
Rollo Jumbo 36</t>
  </si>
  <si>
    <t>Система 
видеонаблюдения 
(здание Дома 
культуры: 
г. Темрюк, ул. 27 
Сентября, 188/1</t>
  </si>
  <si>
    <t>Фотоаппарат 
Canon EOS 4000D 
(зеркальный черный)</t>
  </si>
  <si>
    <t>Принтер А3+ 
Epson L1300</t>
  </si>
  <si>
    <t>Ноутбук Aser 
А517-51G-30VD 
17.3"FHD (черный)</t>
  </si>
  <si>
    <t>Пианино 
"Лира"</t>
  </si>
  <si>
    <t>Прибор 
световой 
Involight RL 261</t>
  </si>
  <si>
    <t>Акустическая 
система 2-полосная 
Behringer B300UL</t>
  </si>
  <si>
    <t>Акустическая 
система 2-полосная
 Behringer B300UL</t>
  </si>
  <si>
    <t>Минидиск дека 
с автопаузой 
SONY MDS-SE 780</t>
  </si>
  <si>
    <t>Музыкальный 
центр SONY 
MHC-GNZ7D</t>
  </si>
  <si>
    <t>Телевизор 
SONY KV-29CL11</t>
  </si>
  <si>
    <t>Акустическая 
система 2-полосная 
Behringer B1520</t>
  </si>
  <si>
    <t>Акустическая 
система 2-полосная 
Behringer B1220</t>
  </si>
  <si>
    <t>Кардиоидный 
конденсаторный 
инструмент  
SHURE PG81-XLR 
(4 ед.)</t>
  </si>
  <si>
    <t xml:space="preserve">Прожектор 
PAR 64 (с лампой) </t>
  </si>
  <si>
    <t>DVD "Samsung" 
Р-355</t>
  </si>
  <si>
    <t>DYD плеер SONY 
DVP-NS32/S</t>
  </si>
  <si>
    <t>DYD плеер SONY 
DVP-NS355/S</t>
  </si>
  <si>
    <t>Автоматическая 
пожарная 
сигнализация</t>
  </si>
  <si>
    <t>Тревожная 
сигнализация</t>
  </si>
  <si>
    <t>Охранная 
сигнализация</t>
  </si>
  <si>
    <t xml:space="preserve">Сканер Epson 
Perfection V33 </t>
  </si>
  <si>
    <t>МФУ Kyocera 
FS 1020 MFP</t>
  </si>
  <si>
    <t xml:space="preserve">Автоматическая 
пожарная 
сигнализация </t>
  </si>
  <si>
    <t>Занавес 
тюльевый</t>
  </si>
  <si>
    <t xml:space="preserve">Кафедра для 
выступлений                           </t>
  </si>
  <si>
    <t xml:space="preserve">Стол 
2-тумбовый </t>
  </si>
  <si>
    <t>Cтенд 
информационный 
(1,20 х 1,50 )</t>
  </si>
  <si>
    <t>Сарафан 
женский</t>
  </si>
  <si>
    <t>Костюм для 
солиста 
(мужской)</t>
  </si>
  <si>
    <t>Костюм 
танцевальный  
с аппликацией 
«Ромашка», (6 ед.)</t>
  </si>
  <si>
    <t>Платье 
танцевальное 
сценическое 
«Сакура», (4 ед.)</t>
  </si>
  <si>
    <t>Полотно 4,4*4,4 
(для хореографической 
композиции)</t>
  </si>
  <si>
    <t>Лестница-
стремянка</t>
  </si>
  <si>
    <t>Дерево 
декоративное</t>
  </si>
  <si>
    <t>Cосна 
искусственная 
высотой 2,7 м</t>
  </si>
  <si>
    <t>Костюм 
концертный 
«Память» 
(белый), (5 ед.)</t>
  </si>
  <si>
    <t>Костюм 
женский эстрадный 
(брюки блестящие, 
блуза красная), (5 ед.)</t>
  </si>
  <si>
    <t xml:space="preserve">Юбка 
кубанская, 
(8 ед.) </t>
  </si>
  <si>
    <t>Костюм 
мужской 
русский 
(в комплекте)</t>
  </si>
  <si>
    <t>Костюм 
эстрадный 
(в комплекте),
(2 ед.)</t>
  </si>
  <si>
    <t xml:space="preserve">Юбка 
концертная 
украинская 
(плахта), (2 ед.) </t>
  </si>
  <si>
    <t xml:space="preserve">Костюм 
«Черкесска» 
(из ткани габардин, 
размер 50) </t>
  </si>
  <si>
    <t>Комплект 
освещения «Сияние» 
для новогодней ёлки
(цвет теплый белый, 
холодный белый)</t>
  </si>
  <si>
    <t>Комплект 
освещения «Метеор» 
с управлением 
(24 V), 2100 LED 
(цвет белый)</t>
  </si>
  <si>
    <t>Форма военных 
лет женская 
(гимнастерка, юбка, 
пилотка, пояс, 
сапоги), (6 ед.)</t>
  </si>
  <si>
    <t>Костюм 
сценический 
женский 
«Кубанский», (10 ед.)</t>
  </si>
  <si>
    <t>Гирлянда 
Клип-лайт желтый 
100 м (б/трансф. 
12 V/0.4W)</t>
  </si>
  <si>
    <t>Гирлянда 
Клип-лайт зеленый 
100 м (б/трансф. 
12 V/0.4W)</t>
  </si>
  <si>
    <t>Гирлянда 
Клип-лайт красный 
100 м (б/трансф 
12 V/0.4W)</t>
  </si>
  <si>
    <t>Снежинка из 
светодиодного 
дюралайта 
(бело-синяя 79*69 см 
с контроллером IP44)</t>
  </si>
  <si>
    <t>Сплит-система 
Magnit-07, (5 ед.)</t>
  </si>
  <si>
    <t xml:space="preserve">Стиральная 
машина LGF 
1296 TD4 </t>
  </si>
  <si>
    <t>Гирлянда LEP 
Clip Light 12 V 150 мм 
с трансформатором 
JUX для украшения 
деревьев (100 м), (2 ед.)</t>
  </si>
  <si>
    <t>Стол письменный 
с надстройкой 
и подставкой под
системный блок 1200*250/600*750/1420</t>
  </si>
  <si>
    <t>Шкаф для 
документов открытый (800*400*2000 мм),
(9 ед.)</t>
  </si>
  <si>
    <t>Шкаф платяной 
(полка под головные 
уборы, выдвижная 
штанга) (600*350*
2000 ммп), (2 ед.)</t>
  </si>
  <si>
    <t>Водопылесос 
1,184-120 
NT-360</t>
  </si>
  <si>
    <t>Форма казачья 
полевая
(11 комплектов)</t>
  </si>
  <si>
    <t>Цветок 
искусственный: 
фикус пестрый</t>
  </si>
  <si>
    <t>Елка 
искусственная
 «Сибирская» 2,7 м</t>
  </si>
  <si>
    <t>Cтол 
бильярдный</t>
  </si>
  <si>
    <t>Сплит-система 
Green Energy-09</t>
  </si>
  <si>
    <t>Костюм 
сценический 
женский розовый</t>
  </si>
  <si>
    <t>Костюм 
женский 
сценический</t>
  </si>
  <si>
    <t xml:space="preserve">Костюм 
женский 
сценический 
(юбка и блуза), (2 ед.) </t>
  </si>
  <si>
    <t>Платье 
сценическое 
концертное</t>
  </si>
  <si>
    <t>Костюм 
концертный</t>
  </si>
  <si>
    <t>Костюм 
«Снегурочка»</t>
  </si>
  <si>
    <t>Подиум 
сценический 
(9,6 х 3,6) м 
(мобильный стальной)</t>
  </si>
  <si>
    <t>Ламбрикен 
сценический</t>
  </si>
  <si>
    <t>Штора с атласной 
тесьмой (2 ед.)</t>
  </si>
  <si>
    <t>Елка 
искусственная 
«Сибирская» 2,7 м</t>
  </si>
  <si>
    <t>Забор и 
ограждение</t>
  </si>
  <si>
    <t>Бетонно-асфальтовая 
площадка (часть 
территории
производственной 
базы - 5477,2 м2)</t>
  </si>
  <si>
    <t>Площадка для 
мусорных контейнеров, 
г.Темрюк, ул. Бувина 
(между ул.Декабристов 
и ул. Чернышевского)</t>
  </si>
  <si>
    <t>Площадка для 
мусорных контейнеров
г.Темрюк, 
ул. Октябрьская 
(район бани), 2 ед.</t>
  </si>
  <si>
    <t>Площадка для 
мусорных контейнеров
г.Темрюк, 
ул. 27 Сентября-
Широкий прогон</t>
  </si>
  <si>
    <t>Площадка для 
мусорных контейнеров
г.Темрюк, ул.Калинина- 
музей "Военная горка", 
(2 ед.)</t>
  </si>
  <si>
    <t>Навес 
шиферный 
(лит.Г3 - 66,4 м2)</t>
  </si>
  <si>
    <t>Навес из 
шиферной 
кровли (лит. Г5 - 
448,3 м2)</t>
  </si>
  <si>
    <t>Туалет 
(лит. Г6 - 9,5 м2)</t>
  </si>
  <si>
    <t>Станок 
токарный</t>
  </si>
  <si>
    <t>Пилорама 
ленточная с заточным приспособлением</t>
  </si>
  <si>
    <t>Станок КСМ 
(пилорама)</t>
  </si>
  <si>
    <t>Станок 
вертикально-
фрезерный</t>
  </si>
  <si>
    <t>Станок 
рейсмусный</t>
  </si>
  <si>
    <t>Станок 
долбежный</t>
  </si>
  <si>
    <t>Станок 
дереообра-
батывающий</t>
  </si>
  <si>
    <t>Станок 
сверлильный</t>
  </si>
  <si>
    <t xml:space="preserve">Станок 
фрезерный </t>
  </si>
  <si>
    <t>Компрессор 
ЗИЛ</t>
  </si>
  <si>
    <t xml:space="preserve">Грейферный 
ковш ЭО-2202.
40.00.000СБ </t>
  </si>
  <si>
    <t>Дизель-генератор 
АД24-Т400 "SKAT"</t>
  </si>
  <si>
    <t>Емкость 
металлическая</t>
  </si>
  <si>
    <t>Контейнеры для 
ТБО (V - 0,75 м3) 
(30 ед.)</t>
  </si>
  <si>
    <t>Контейнеры для 
ТБО (V - 0,75 м3) 
(44 ед.)</t>
  </si>
  <si>
    <t>Контейнеры для 
сбора ТБО (V - 8,0 м3) 
(12 ед.)</t>
  </si>
  <si>
    <t>Контейнеры для с
бора ТБО (V - 0,75 м3) 
(106 ед.)</t>
  </si>
  <si>
    <t>Бункер-контейнер 
для ТБО (V - 8 м3)
(11 ед).</t>
  </si>
  <si>
    <t>Бункер-контейнер 
для ТБО (V - 8 м3)</t>
  </si>
  <si>
    <t>Контейнеры для 
ТБО (V - 0,75 м3) 
(57 ед.)</t>
  </si>
  <si>
    <t>Бункер-контейнер 
для ТБО (V - 8 м3)
(4 ед.)</t>
  </si>
  <si>
    <t>Железнодорожный 
путь г.Темрюк, западная производственная зона</t>
  </si>
  <si>
    <t xml:space="preserve">Казна Темрюкского городского поселения 
Темрюкского района </t>
  </si>
  <si>
    <t>Туалетный 
модуль-павильон 
(4-х местный)</t>
  </si>
  <si>
    <t>Лестница 
(металлическая), 
г. Темрюк, 
ул. Пушкина</t>
  </si>
  <si>
    <t>Пешеходный спуск 
от ул.Шопена 
(между 125-м и 127-м 
домами) до ул. Проле-
тарской в г. Темрюке</t>
  </si>
  <si>
    <t>Туалетный 
модуль-павильон 
(2-х местный),
(г. Темрюк, 
ул. Р. Люксембург, 
парк им. Пушкина)</t>
  </si>
  <si>
    <t>Песочница 
«Хижина» 
(1500х1400х1500)</t>
  </si>
  <si>
    <t>Карусель 
(1200х1200х800) мм</t>
  </si>
  <si>
    <t>Диван 
парковый 
(1900х600х850) мм, 
(2 ед.)</t>
  </si>
  <si>
    <t>Скамья 
деревянная на 
металлических
стойках, (17 ед.)</t>
  </si>
  <si>
    <t>Скамья 
деревянная на 
металлических 
стойках</t>
  </si>
  <si>
    <t xml:space="preserve">Урна 
(330х280х950) мм, 
(2 ед.)  </t>
  </si>
  <si>
    <t>Урна 
(330х280х950) мм, 
(18 ед.)</t>
  </si>
  <si>
    <t>Корабль 
(2600х1300х1350) мм</t>
  </si>
  <si>
    <t>Карусель 
(1865х1865х940) мм</t>
  </si>
  <si>
    <t>Качалка на 
пружине «Дельфин»
(1100х860х1000) мм</t>
  </si>
  <si>
    <t>Песочница 
«Патио»</t>
  </si>
  <si>
    <t>Скамья деревянная 
на металлических 
стойках</t>
  </si>
  <si>
    <t>Скамья деревянная 
на металлических 
стойках, (7 ед.)</t>
  </si>
  <si>
    <t>Урна для 
мусора уличная 
металлическая 
(парковая), (8 ед.)</t>
  </si>
  <si>
    <t>Игровой 
комплекс ДИК-3</t>
  </si>
  <si>
    <t>Качели КЧ-6 
двойные</t>
  </si>
  <si>
    <t>Качели-балансир 
К6-2</t>
  </si>
  <si>
    <t>Скамья 
детская с 
навесом</t>
  </si>
  <si>
    <t>Урна уличная 
УК-1К с 
козырьком</t>
  </si>
  <si>
    <t>Стенка 
шведская с 
турником</t>
  </si>
  <si>
    <t>Качалка на 
пружине «Катер»</t>
  </si>
  <si>
    <t>Качалка на 
пружине 
«Вертолет»</t>
  </si>
  <si>
    <t>Качалка на 
пружине 
«Машина»</t>
  </si>
  <si>
    <t>Игровой 
комплекс</t>
  </si>
  <si>
    <t xml:space="preserve">Детский 
игровой 
комплекс 
ИКС-БИО-1.7 </t>
  </si>
  <si>
    <t>Детский 
спортивный 
комплекс</t>
  </si>
  <si>
    <t>Качели-балансир 
КАЧ-1.4</t>
  </si>
  <si>
    <t>Карусель 
КР-07</t>
  </si>
  <si>
    <t>Качалка на 
пружине "Мотоцикл" 
КА-1.10, (2 ед.)</t>
  </si>
  <si>
    <t>Детская 
песочница 
с защитой 
МФ-1.32</t>
  </si>
  <si>
    <t>Скамья уличная 
СК14, (7 ед.)</t>
  </si>
  <si>
    <t>Урна 
УК-13 (3 ед.)</t>
  </si>
  <si>
    <t>Тренажёр 
Диск-Жим</t>
  </si>
  <si>
    <t>Тренажёр 
"Гребная Тяга"</t>
  </si>
  <si>
    <t>Тренажёр 
"Скамья для пресса"</t>
  </si>
  <si>
    <t>Тренажёр 
"Бицепс"</t>
  </si>
  <si>
    <t>Тренажёр 
"Орбитрек"</t>
  </si>
  <si>
    <t>Workout 
комплексы 
ВК-016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</si>
  <si>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сетка б/б белая - 1 ед.)</t>
  </si>
  <si>
    <t>Скамья 
уличная 
СК14, (4 ед.)</t>
  </si>
  <si>
    <t>Урна 
УК-13, (3 ед.)</t>
  </si>
  <si>
    <t>Детский 
игровой 
комплекс 
ИКС-1.37</t>
  </si>
  <si>
    <t>Детская 
песочница с з
ащитой МФ-1.32</t>
  </si>
  <si>
    <t>Скамья 
уличная СК14</t>
  </si>
  <si>
    <t>Схема 
газоснабжения 
города Темрюка</t>
  </si>
  <si>
    <t xml:space="preserve">Урны каменные 
(автобусные остановки, расположенные по 
ул. Карла Маркса 
в г. Темрюке), 5 ед. </t>
  </si>
  <si>
    <t>Урна каменная 
(автобусная остановка, расположенная по 
ул. Карла Маркса 
в г. Темрюке)</t>
  </si>
  <si>
    <t>Скамья уличная 
СК14, (10 ед.)
(многоквартирный 
жилой дом: г. Темрюк, 
ул. Октябрьская, 135)</t>
  </si>
  <si>
    <t>Скамья уличная 
СК14, (5 ед.)
(многоквартирный 
жилой дом: г. Темрюк, 
ул. Ленина, 100)</t>
  </si>
  <si>
    <t>Скамья уличная 
СК14, (2 ед.)
(многоквартирный 
жилой дом: г. Темрюк,
 ул. Ленина, 98)</t>
  </si>
  <si>
    <t>Скамья уличная 
СК14, (3 ед.)
(многоквартирный 
жилой дом: г. Темрюк, 
ул. Ленина, 98)</t>
  </si>
  <si>
    <t>Урна УК-13, (10 ед.)
(многоквартирный
 жилой дом: г. Темрюк, 
ул. Октябрьская, 135)</t>
  </si>
  <si>
    <t>Урна УК-13, (5 ед.)
(многоквартирный 
жилой дом: г. Темрюк, 
ул. Ленина, 100)</t>
  </si>
  <si>
    <t>Урна УК-13, (5 ед.)
(многоквартирный 
жилой дом: г. Темрюк, 
ул. Ленина, 98)</t>
  </si>
  <si>
    <t>Автоматизированная 
система мониторинга 
и управления 
уличным освещение 
(АСМУ УО) 
в комплекте, 48 ед.</t>
  </si>
  <si>
    <t>Светодиодная 
конструкция 
«Фонтан № 3» 
(статика, размер:
 h - 3,5 м, d - 6 м)</t>
  </si>
  <si>
    <t>ВЛ-10 кВ фидер 
"Охот.база Темрючанка" 
(105 ж\б опор и провод 
АС-50) Левый берег 
Кубани-Азов.,  L-5 км</t>
  </si>
  <si>
    <t>Воздушная линия-10 кВ 
фидер РЗ-7 от ПС 35/10 
"РЗ", порт Темрюк,  
L-2,633 км</t>
  </si>
  <si>
    <t>Воздушная линия-10 кВ отпайка фидера Т-8 от КТП-Т8-781 проводом СИП3 3х(1х70), г. Темрюк (территория ДНТ 
"Родник"),  L-0,330 км</t>
  </si>
  <si>
    <t>Воздушная линия 0,4 кВ 
от ТП-Т5-34 /выход 
Ф-3/, L - 0,05 км</t>
  </si>
  <si>
    <t>Воздушная линия 0,4 кВ 
Ф-2 от ТП-Т5-33, 
ул. Ленина, L- 0,37 км</t>
  </si>
  <si>
    <t xml:space="preserve">Воздушная линия 0,4 кВ фидер12 от ТП-Т5-83
Щорса-П.Комунны,
L-1,45 км </t>
  </si>
  <si>
    <t xml:space="preserve">Воздушная линия 0,4 кВ
фидер 2 от ТП-Т10-99,
ул. К.Маркса, L - 0,8 км </t>
  </si>
  <si>
    <t xml:space="preserve">Воздушная линия-10 кВ 
фидер Т-3 (224 ж/б оп.и 2
металич.,провод А-70
и А-50), ул.Калинина-
п.Замосты,  L- 18,05 км </t>
  </si>
  <si>
    <t xml:space="preserve">Воздушная линия-10 кВ 
фидер Т-5 (93 ж/б опоры,
провод А-70 ), 
ул. К. Маркса, L-5,24 км </t>
  </si>
  <si>
    <t>Воздушная линия 0,4 кВ
фидер 5 от ТП-Т5-9, 
ул. К.Маркса, 
L - 1,698 км</t>
  </si>
  <si>
    <t>Воздушная линия 0,4 кВ 
фидер 5 от ТП-Т7-38, 
ул. Ст.Разина, 
L - 0,784 км</t>
  </si>
  <si>
    <t>Воздушная линия 0,4 кВ
фидер 4 от ТП-Т5-67,
ул. Шевченко-
П.Комунны, 
L - 2,26 км</t>
  </si>
  <si>
    <t>Воздушная линия 0,4 кВ
фидер 3 от ТП-Т7-17 
Проезд,  52 - 
ул. Гоголя 32, L - 0,74 км</t>
  </si>
  <si>
    <t>Воздушная линия 0,4 кВ
фидер 8 от ТП-Т7-21, 
ул. Полевая - 
Комарова, L - 0,885 км</t>
  </si>
  <si>
    <t>Воздушная линия 0,4 кВ
фидер1 от ТП-Т10-94,
ул. Полетаева, 
L - 0,615 км</t>
  </si>
  <si>
    <t>Воздушная линия-35 кВ 
р\к Рассвет (13 метал.и 
27 ж\б опор L-6,3 км 
провод АС-150 и АС-95)</t>
  </si>
  <si>
    <t xml:space="preserve">Воздушная линия-10 кВ 
РЗ-1 провод АС-50 
от ПС 35/10 "РЗ", 
L-0,45 км </t>
  </si>
  <si>
    <t xml:space="preserve">Воздушная линия 
ВЛ-10 кВ КТП 
Т-12-93П, L-0,08 км </t>
  </si>
  <si>
    <t>Воздушная линия-10 кВ 
КТП-Т12-862 
пер.Цветочный-1, 
L-0,94 км</t>
  </si>
  <si>
    <t>Воздушная линия-10 кВ 
отп.от оп.55а до ТП-Т8-
939П и ГКТП-Т8-97, 
L-0,4 6км отп.от оп.50 
до КТП-Т8-938, L-0,0 3км</t>
  </si>
  <si>
    <t>Воздушная линия 0,4 кВ 
от ТП-Т8-939 Ф-1 к ж/д 
№ 1-№6 Анджиевского,  
L-1,25 км.</t>
  </si>
  <si>
    <t>Воздушная линия-10 кВ
отпайка от Ф Т-12 
к КТП-Т12-876П 
ул.Черноморская опоры 
ж\б провод АС-50,  
L - 0,1 км</t>
  </si>
  <si>
    <t xml:space="preserve">Воздушная линия-0,4 кВ 
Ф-1 от КТП-Т10-786 
ул. 27 Сентября -
ул. Краснодарская, 
L - 0,4 км  </t>
  </si>
  <si>
    <t xml:space="preserve">Воздушная линия-0,4 кВ 
Ф-2 от КТП-Т10-786 
ул.27 Сентября-
ул. Краснодарская, 
L - 0,52 км </t>
  </si>
  <si>
    <t>Воздушная линия-0,4 кВ 
Ф-2 от ТП-Т12-876, 
ул. Черноморская - 
ул. Радужная - Проезд, 1
(ВПУ-38 ед.), L-2,108 км</t>
  </si>
  <si>
    <t xml:space="preserve">Воздушная линия-35 кВ 
на территории рыбхоза 
оп.88 Труженик моря
№ 1 и № 2, L - 2,1км </t>
  </si>
  <si>
    <t>Воздушная линия 10 кВ 
на территории насосной "Вербино" 
к ТП-277П, L - 1,0 км</t>
  </si>
  <si>
    <t>Воздушная линия 0,4кВ 
фидер 6 от ТП-К32-73п.
ул.Толстого, L - 0,75 км</t>
  </si>
  <si>
    <t>Воздушная линия 
ВЛИ-0,4 кВ Ф-1, 
ул. Левобережная, 
L - 0,50 км</t>
  </si>
  <si>
    <t>Участок воздушной 
линии ВЛ-10 кВ фидера 
Т-7 от оп.№184/6
ВЛ-10 фидера Т-7 
до КТП-Т7-65, 
L - 0,7755 км</t>
  </si>
  <si>
    <t>Воздушная линия 0,4 кВ 
Ф-14 от ТП-Т5-64,  
ж.д. ул.Таманская, 16,
СИП, L - 0,10 км</t>
  </si>
  <si>
    <t>Воздушная линия 0,4 кВ 
Ф-4 от ТП-Т5-14, ул.Таманская,СИП, 
L - 0,28 км</t>
  </si>
  <si>
    <t>Автомобиль марки 
ГАЗ 22171
 (специализированный пассажирский); 
гос. № О835ХК777</t>
  </si>
  <si>
    <t>Прицеп марки 
(модель) 821303, 
гос. № МА2484 23</t>
  </si>
  <si>
    <t>Транспортное средство (специальная прочие) 
марки 2757 АО ГАЗ33021, 
 гос. № К673ОР23</t>
  </si>
  <si>
    <t>Автомобиль легковой 
марки LADA, RS0Y5L, 
LADA LARGUS, 
гос. № К090РЕ</t>
  </si>
  <si>
    <t>Прицеп для перевозки 
грузов и техники 
МЗСА 817701, 
гос. № ВК 113423</t>
  </si>
  <si>
    <t>Прицеп бортовой 
модель 829450, 
гос. № ЕХ794523</t>
  </si>
  <si>
    <t>Автомобиль с 
краном-манипулятором 
марки Чайка-сервис 
4784QВ, 
гос. № С 258 СМ 123</t>
  </si>
  <si>
    <t>Автомобиль легковой 
марки LADA, 
213100 LADA 4х4, 
гос. № А347ТР123</t>
  </si>
  <si>
    <t>Минипогрузчик 
ВОВСАТ S100 
(колесный),
гос. № 23 КО № 8488</t>
  </si>
  <si>
    <t>Прицеп тракторный 
марки 2ПТС-4М,  
гос. № 23 УН 7651</t>
  </si>
  <si>
    <t>Экскаватор-погрузчик 
ЧЛМЗ 310.1; 
гос. № 23 ХЕ 9259</t>
  </si>
  <si>
    <t>Распоряжение 
администрации 
Темрюкского 
городского поселения Темрюкского района  
№ 337-р от 29.12.2018</t>
  </si>
  <si>
    <t>Распоряжение 
администрации 
Темрюкского 
городского поселения Темрюкского района  
№ 302-р от 12.11.2010</t>
  </si>
  <si>
    <t>Распоряжение 
администрации 
Темрюкского 
городского поселения Темрюкского района  
№ 179-р от 05.07.2010</t>
  </si>
  <si>
    <t>Распоряжение 
администрации 
Темрюкского 
городского поселения Темрюкского района  
№ 113-р от 15.04.2011</t>
  </si>
  <si>
    <t>Распоряжение 
администрации 
Темрюкского 
городского поселения Темрюкского района  
№ 80-р от 23.03.2010</t>
  </si>
  <si>
    <t>Распоряжение 
администрации 
Темрюкского 
городского поселения Темрюкского района  
№ 367-р от 07.11.2011</t>
  </si>
  <si>
    <t>Распоряжение 
администрации 
Темрюкского 
городского поселения Темрюкского района  
№ 394-р от 29.11.2011</t>
  </si>
  <si>
    <t>Распоряжение 
администрации 
Темрюкского 
городского поселения Темрюкского района  
№ 81-р от 25.04.2013</t>
  </si>
  <si>
    <t>Распоряжение 
администрации 
Темрюкского 
городского поселения Темрюкского района  
№ 276-р от 25.10.2013</t>
  </si>
  <si>
    <t>Распоряжение 
администрации 
Темрюкского 
городского поселения Темрюкского района  
№ 327-р от 12.12.2013</t>
  </si>
  <si>
    <t>Распоряжение 
администрации 
Темрюкского 
городского поселения Темрюкского района  
№ 370-р от 30.12.2013</t>
  </si>
  <si>
    <t xml:space="preserve">Распоряжение 
администрации 
Темрюкского 
городского поселения Темрюкского района  
№ 327-р от 12.12.2013 </t>
  </si>
  <si>
    <t>Распоряжение 
администрации 
Темрюкского 
городского поселения Темрюкского района  
№ 265-р от 16.12.2014</t>
  </si>
  <si>
    <t>Распоряжение 
администрации 
Темрюкского 
городского поселения Темрюкского района  
№ 299-р от 30.12.2014</t>
  </si>
  <si>
    <t>Распоряжение 
администрации 
Темрюкского 
городского поселения Темрюкского района  
№  245-р от 12.10.2015</t>
  </si>
  <si>
    <t>Распоряжение 
администрации 
Темрюкского 
городского поселения Темрюкского района  
№ 53-р от 17.03.2014</t>
  </si>
  <si>
    <t>Распоряжение 
администрации 
Темрюкского 
городского поселения Темрюкского района  
№ 56-р от 16.03.2016</t>
  </si>
  <si>
    <t>Распоряжение 
администрации 
Темрюкского 
городского поселения Темрюкского района  
№ 199-р от 30.09.2014</t>
  </si>
  <si>
    <t>Распоряжение 
администрации 
Темрюкского 
городского поселения Темрюкского района  
№ 255-р от 16.12.2014</t>
  </si>
  <si>
    <t>Распоряжение 
администрации 
Темрюкского 
городского поселения Темрюкского района  
№ 65-р от 01.04.2015</t>
  </si>
  <si>
    <t>Распоряжение 
администрации 
Темрюкского 
городского поселения Темрюкского района  
№ 68-р от 09.04.2015</t>
  </si>
  <si>
    <t>Распоряжение 
администрации 
Темрюкского 
городского поселения Темрюкского района  
№  56-р от 16.03.2016</t>
  </si>
  <si>
    <t>Распоряжение 
администрации 
Темрюкского 
городского поселения Темрюкского района  
№ 225-р от 22.09.2015</t>
  </si>
  <si>
    <t>Распоряжение 
администрации 
Темрюкского 
городского поселения Темрюкского района  
№ 181-р от 08.07.2016</t>
  </si>
  <si>
    <t>Распоряжение 
администрации 
Темрюкского 
городского поселения Темрюкского района  
№ 229-р от 26.08.2016</t>
  </si>
  <si>
    <t>Распоряжение 
администрации 
Темрюкского 
городского поселения Темрюкского района  
№ 144-р от 02.06.2016</t>
  </si>
  <si>
    <t>Распоряжение 
администрации 
Темрюкского 
городского поселения Темрюкского района  
№ 116-р от 02.05.2017</t>
  </si>
  <si>
    <t>Распоряжение 
администрации 
Темрюкского 
городского поселения Темрюкского района  
№ 175-р от 05.06.2017</t>
  </si>
  <si>
    <t>Распоряжение 
администрации 
Темрюкского 
городского поселения Темрюкского района  
№ 238-р от 02.08.2017</t>
  </si>
  <si>
    <t>Распоряжение 
администрации 
Темрюкского 
городского поселения Темрюкского района  
№ 301-р от 29.09.2017</t>
  </si>
  <si>
    <t>Распоряжение 
администрации 
Темрюкского 
городского поселения Темрюкского района  
№ 422-р от 29.12.2017</t>
  </si>
  <si>
    <t xml:space="preserve">Компьютер 
NEC LCD 
(в комплекте)         </t>
  </si>
  <si>
    <t>Компьютер 
Сеleron 
(в комплекте)</t>
  </si>
  <si>
    <t xml:space="preserve">Компьютер 
NEC LCD 
(в комплекте)       </t>
  </si>
  <si>
    <t>Световое табло размером
информационного поля
(монитор) (32х320) см,
наружный размер
вывески (41х330) см,
установленное на 
здании по адресу:
г.Темрюк, ул.Ленина,36</t>
  </si>
  <si>
    <t>Многофункциональное
устройство МФУ
(принтер,копир,сканер)
Brother DCP-1512R</t>
  </si>
  <si>
    <t>Моноблок Acer 
Aspire C22-720 
(серебристый)</t>
  </si>
  <si>
    <t>Шкаф для бумаг
(2000*800*200)
(3 ед.)</t>
  </si>
  <si>
    <t>Активная 
3-полосная
акустическая 
система MACKIE</t>
  </si>
  <si>
    <t>Активная 
3-полосная 
акустическая 
система MACKIE</t>
  </si>
  <si>
    <t>Высоторез 
STIHL HT 133</t>
  </si>
  <si>
    <t xml:space="preserve">Автомобиль 
спецназначения 
(автовышка) марки 
HYUNDAI E-
MIGHTY, 
гос.№ Т665ОК123 </t>
  </si>
  <si>
    <t>Стела «Темрюк», 
г. Темрюк, 
ул. Евгения Шапова</t>
  </si>
  <si>
    <t>Распоряжение 
администрации 
Темрюкского 
городского поселения 
Темрюкского района  
№ 378-р  от 30.12.2016</t>
  </si>
  <si>
    <t>Комплект 
коммутации для 
цифрового 
оборудования</t>
  </si>
  <si>
    <t>Детский домик 
«Елочка» 
(1300х1050х1300) мм</t>
  </si>
  <si>
    <t>Игровой 
комплекс 
(5400х3850х2900) мм</t>
  </si>
  <si>
    <t>Воздушная линия0,4 кВ 
фидер 9 от ТП-Т5-27, 
ул. Володарского 
(Пенсионный фонд), 
L-0,15 км</t>
  </si>
  <si>
    <t>Воздушная линия 0,4 кВ 
Ф-7 от ТП-Т7-82,
ул.Октябрьская, 
магазин-кафе, L - 0,3км</t>
  </si>
  <si>
    <t>Воздушная линия 0,4кВ 
Ф-7 от ТП-Т55-30, ул. 
Декабристов, L - 0,50 км</t>
  </si>
  <si>
    <t>Воздушная линия 0,4кВ 
Ф 6 от ТП-Т5-29, 
г. Темрюк, ул. Шопена, 
ул. Ст. Разина, L-0,47 км</t>
  </si>
  <si>
    <t>Воздушная линия 0,4 кВ 
Ф-9   ТП-Т7-47, 
ул. Володарского 
СИП3*95+54,6, L-0,035 км</t>
  </si>
  <si>
    <t>Кабельная линия 0,4 кВ   
Ф 1 ТП-Т7-17,
г.Темрюк, 
ул. Октябрьская,133, 
L - 0,05  км</t>
  </si>
  <si>
    <t>Воздушная линия 0,4 кВ 
Ф 2 от ТП-Т7-65, 
г.Темрюк, 
ул. Левобережная, 
ул. Фабрициуса,  
L - 0,766 км</t>
  </si>
  <si>
    <t>Участок воздушной линии электропередач ВЛИ-10 кВ 
Ф Т-7 от опоры 80/4 
до ТП-Т5-25, г.Темрюк, ул.Советская, 
ул. Чернышевского, 
L-0,072 км</t>
  </si>
  <si>
    <t>Воздушная линия
 ВЛ-0,4 кВ от Ф 1 
ТП-Т7-77, г.Темрюк,  
ул.Ломоносова /
ул.Бувина, L-0,96 км</t>
  </si>
  <si>
    <t>Воздушная линия 0,4 кВ 
от Ф 2 ТП-Т7-77, 
г.Темрюк,  
ул.Советская /
ул. Островского, 
L - 0,69км</t>
  </si>
  <si>
    <t>Воздушная линия 0,4 кВ 
от Ф 3 ТП-Т7-77, 
г.Темрюк,  
ул.Советская /
ул.Бувина, L-0,80 км</t>
  </si>
  <si>
    <t>Воздушная линия 10 кВ 
от Ф Т-10 от опоры 3/3 
до КТПН-Т10-104, 
г.Темрюк, ул. Радужная / 
Проезд4, L - 0,391 км</t>
  </si>
  <si>
    <t>Участок воздушной линии электропередач 10 кВ 
Ф Т-3 от опоры 79/42 
до ТП-Т5-19, г.Темрюк, ул.Красноармейская, 
L - 0,388 км</t>
  </si>
  <si>
    <t>Распоряжение администрации Темрюкского городского поселения Темрюкского района №138-р от 14.07.2009</t>
  </si>
  <si>
    <t>Воздушная линия04 кВ
от ТП-Т8-781, 
г.Темрюк, ул.Восточная, 
L - 0,353 км</t>
  </si>
  <si>
    <t>Воздушная линия 04 кВ 
от ТП-Т8-781 
г.Темрюк, ул.Северная, 
L  - 0,180 км</t>
  </si>
  <si>
    <t xml:space="preserve">Воздушная линия 04 кВ 
от ТП-Т8-781 
г. емрюк, ул.Садовая, 
L  - 0,490 км </t>
  </si>
  <si>
    <t>Воздушная линия 04 кВ 
от ТП-Т8-781 
г.Темрюк,ул.Виноградная, 
L  - 0,490 км</t>
  </si>
  <si>
    <t>Воздушная линия 04 кВ 
от ТП-Т8-781 
г. Темрюк, ул.Дачная,  
L  - 0,540 км</t>
  </si>
  <si>
    <t>Воздушная линия 04 кВ 
от ТП-Т8-781 
г. Темрюк, ул. Зеленая, 
L  - 0,540 км</t>
  </si>
  <si>
    <t>Воздушная линия 04 кВ 
от ТП-Т8-781 
г. Темрюк, ул.Урожайная, 
L  - 0,300 км</t>
  </si>
  <si>
    <t>Воздушная линия 04 кВ 
от ТП-Т8-781 
г.Темрюк, ул.Солнечная, 
L  - 0,370 км</t>
  </si>
  <si>
    <t>Распоряжение 
администрации 
Темрюкского 
городского поселения Темрюкского района 
№ 320-р от 08.12.2010</t>
  </si>
  <si>
    <t xml:space="preserve">Распоряжение 
администрации 
Темрюкского 
городского поселения Темрюкского района 
№ 320-р от 08.12.2010
</t>
  </si>
  <si>
    <t>Воздушная линия 04 кВ 
от ТП-Т8-781 
г.Темрюк, 
ул.Строительная, 
L  - 0,420 км</t>
  </si>
  <si>
    <t>Воздушная линия 04 кВ
от ТП-Т8-781 
г.Темрюк, 
ул.Клубничная, 
L - 0,390 км</t>
  </si>
  <si>
    <t>Воздушная линия 04 кВ 
от ТП-Т8-781 
г. Темрюк,ул. Южная, 
L  - 0,470 км</t>
  </si>
  <si>
    <t>Воздушная линия 04 кВ 
от ТП-Т8-781 
г. Темрюк, 
ул. Центральная, 
L - 1,017 км</t>
  </si>
  <si>
    <t>Воздушная линия 0,4 кВ 
Ф-1 от ТП-Т3-53 
до оп.№2, ул. Береговая,  
L-0,025км</t>
  </si>
  <si>
    <t>Воздушная линия 0,4 кВ 
Ф-3 от ТП-Т7-47 до ж/д ул.Набережная,1, L-0,1км</t>
  </si>
  <si>
    <t>Воздушная линия 0,4 кВ 
Ф-2 от ТП-Т7-47 до ж/д 
ул. Набережная, 2, и
ул. Набережная, 3,  
L - 0,1 км</t>
  </si>
  <si>
    <t>Воздушная линия 0,4 кВ 
Ф-10 от ТП-Т7-47, 
ул. Набережная, 4 
(подъезд 2), L - 0,040 км</t>
  </si>
  <si>
    <t>Воздушная линия 0,4 кВ 
Ф-14 от ТП-Т7-47 до 
ж/д ул. Набережная, 4 
(подъезд 5), L - 0,070  км</t>
  </si>
  <si>
    <t>Воздушная линия 0,4 кВ 
Ф-12 от ТП-Т7-47, 
ул. Набережная 
(котельная), L - 0,090 км</t>
  </si>
  <si>
    <t>Воздушная линия 0,4 кВ 
от ТП-Т3-40 выход Ф-14,
ул. Муравьева, L-0,04 км</t>
  </si>
  <si>
    <t xml:space="preserve">Воздушная линия 0,4 кВ 
Ф-7 от ТП-Т5-15К, ул. К.Либкнехта, L - 0,20 км </t>
  </si>
  <si>
    <t>Воздушная линия 10 кВ 
ввод в ТП-Т3-49, 
ул. Марата, L - 0,05 км</t>
  </si>
  <si>
    <t>Воздушная линия 10 кВ 
от ТП-Т5-70 до ТП-Т5-14, 
ул. Ленина-Школа 
Искусств, L - 0,1 км</t>
  </si>
  <si>
    <t xml:space="preserve">Воздушная линия 0,4 кВ 
Ф-14 ТП-Т8-91 
ул. Строителей 
(котельная), L-0,07 км </t>
  </si>
  <si>
    <t>Воздушная линия 0,4 кВ   
Ф-2  ТП-Т7-38, ул.Ст.
Разина территория
д/сада), L - 0,050  км</t>
  </si>
  <si>
    <t xml:space="preserve">Воздушная линия 10 кВ 
выход с  РП-1 
"Хлебозавод " L-0,08 км </t>
  </si>
  <si>
    <t xml:space="preserve">Воздушная линия 10 кВ 
ввод в ТП-Т5-83 от оп.98, 
ул. Горького, L-0,08 км </t>
  </si>
  <si>
    <t>Воздушная  линия ВЛЗ 10  
кВ от  опоры № 221 ВЛ 10 
Ф Т 7 до КТПН 10/0,4/160,
 г. Темрюк, ул. Западная, 
L - 0,35 км</t>
  </si>
  <si>
    <t>Воздушная  линия 0,4 кВ 
Ф-5 от ТП-Т-10-99,  
г. Темрюк, ул. К.Маркса 
(от ул. К. Маркса, 202 
до ул. К. Маркса, 202/2), 
L - 0,120 км</t>
  </si>
  <si>
    <t>Воздушная линия 10 кВ 
от фидер Т7 по ул.Бувина 
к КПТН (г. Темрюк, 
ул. Бувина), L-0,060 км</t>
  </si>
  <si>
    <t>Воздушная линия 10 кВ 
Ф Т-1, г. Темрюк, 
ул. Карла Маркса / 
ул. Куйбышева, L-0,05 км</t>
  </si>
  <si>
    <t>Воздушная линия 0,4 кВ
 Ф Т-10 от ТП-Т10-91, 
г. Темрюк, ул. Гагарина, 
L - 1,57 км</t>
  </si>
  <si>
    <t>Кабельная линия 
0,4 кВ ТП-Т5-70,  
МПГЭС- ул.Ст. Разина 
44 ,46, L - 0,055  км</t>
  </si>
  <si>
    <t>Кабельная линия 0,4 кВ   
ТП-Т7-17 выход резерв  
на ТП-Т7-36, 
L - 0,025  км</t>
  </si>
  <si>
    <t>Кабельная линия 0,4 кВ   
Ф-1 ТП-Т7-56, 
ул.Цыбренко (между 
ул.Советской и 
ул.Ленина), L-0,020  км</t>
  </si>
  <si>
    <t>Кабельная линия 0,4 кВ 
Ф-1 оп 4  ТП-Т5-34, 
ж.д. ул. Ленина, 69, 
L - 0,010  км</t>
  </si>
  <si>
    <t>Кабельная линия 0,4 кВ 
Ф-10 ТП-Т5-64, 
ул.Ленина, 63.
(котельная) резерв, 
L - 0,100  км</t>
  </si>
  <si>
    <t>Кабельная линия 0,4 кВ 
Ф-12 ТП-Т5-64,  
ул.Ленина, 63 
(котельная), L-0,100 км</t>
  </si>
  <si>
    <t>Кабельная линия 0,4 кВ 
Ф-15 ТП-Т5-64 резерв, 
ж.д.ул. Урицкого, 29, 
L - 0,070  км</t>
  </si>
  <si>
    <t>Кабельная линия 0,4 кВ 
Ф-16 ТП-Т5-64, 
ул.Ленина, 63 (КБО), 
L - 0,060  км</t>
  </si>
  <si>
    <t>Кабельная линия 0,4 кВ   
Ф-2  ТП-Т3-40, 
ул.Муравьева
(котельная КУБР), 
L - 0,180  км</t>
  </si>
  <si>
    <t>Кабельная линия 0,4 кВ   
Ф-2 ТП-Т5-30, 
ул.Декабристов 
(детсад), L-0,080 км</t>
  </si>
  <si>
    <t>Кабельная линия 0,4 кВ  
Ф-3  ТП-Т5-70,
ул.Ст.Разина, 
L - 0,070  км</t>
  </si>
  <si>
    <t>Кабельная линия 0,4 кВ   
Ф-3 оп 4 ТП-Т7-36 ввод 
в ж.д. ул.Гоголя,32,
L - 0,020  км</t>
  </si>
  <si>
    <t>Кабельная линия 0,4 кВ   
Ф-3 ТП-Т7-20, 
ул.Фабрициуса 
(насосная),L-0,030 км</t>
  </si>
  <si>
    <t>Кабельная линия 0,4 кВ   
Ф-4 ТП-Т7-36, ул.Гоголя, 
30, L - 0,020  км</t>
  </si>
  <si>
    <t>Кабельная линия 0,4 кВ  
 Ф-4 оп 5 ТП-Т7-36, 
к ж/д ул. Гоголя, 30,
L - 0,020  км</t>
  </si>
  <si>
    <t>Кабельная линия 0,4 кВ   
Ф-5 ТП-Т5-64, 
ул. Урицкого, 
L - 0,070  км</t>
  </si>
  <si>
    <t>Кабельная линия 0,4 кВ   
Ф-5 ТП-Т5-34, 
ул.Ленина,67 (магазин), 
L - 0,060  км</t>
  </si>
  <si>
    <t>Кабельная линия 0,4 кВ   
Ф-5 ТП-Т5-34, 
ул.Ленина,67 (магазин),
L - 0,035  км</t>
  </si>
  <si>
    <t>Кабельная линия 0,4 кВ   
Ф-6  ТП-Т3-52  
Военная горка, 
L - 0,500  км</t>
  </si>
  <si>
    <t>Кабельная линия 0,4 кВ   
Ф-6 ТП-Т5-28, 
ул. Шопена, L-0,020 км</t>
  </si>
  <si>
    <t>Кабельная линия 0,4 кВ   
Ф-7 ТП-Т5-27, 
ул.Октябрьская 
(военкомат),L- 0,03 км</t>
  </si>
  <si>
    <t>Кабельная линия 0,4 кВ   
Ф-8 ТП-Т5-64, 
ул.Ленина 
(котельная), L-0,1 км</t>
  </si>
  <si>
    <t>Кабельная линия 0,4 кВ   
Ф-8 ТП-Т5-33, 
ул.Декабристов 
( школа ввод кл), 
L - 0,050  км</t>
  </si>
  <si>
    <t>Кабельная линия 0,4 кВ  
276 П ввод, северная часть Темрюка, L-0,015 км</t>
  </si>
  <si>
    <t>Кабельная линия 0,4 кВ  
Ф-10    ТП-Т5-70  резерв 
ж.д. ул. Ленина, 38-а,
L -0,150  км</t>
  </si>
  <si>
    <t>Кабельная линия 0,4 кВ  
Ф-10 ТП-Т5-83, 
ул.Горького ("Идеал"), 
L - 0,100 км</t>
  </si>
  <si>
    <t>Кабельная линия 0,4 кВ  
Ф-11 ТП-Т5-79, 
ул.Ленина (Сбербанк),
L - 0,114 км</t>
  </si>
  <si>
    <t>Кабельная линия 0,4 кВ  
Ф-13  ТП-Т5-83, 
ул. Гоголя, L-0,02 км</t>
  </si>
  <si>
    <t>Кабельная линия 0,4 кВ  
Ф-16 ТП-Т5-83 резерв
 ж.д. ул.Горького,51, 
L - 0,100 км</t>
  </si>
  <si>
    <t>Кабельная линия 0,4 кВ  
Ф-17  ТП-Т5-79,
ул.Октябрьская
(тубдиспансер), 
L - 0,150 км</t>
  </si>
  <si>
    <t>Кабельная линия 0,4 кВ  
Ф-2 ТП-Т10-92, 
ул.К.Маркса 
(детский сад), L-0,01 км</t>
  </si>
  <si>
    <t>Кабельная линия 0,4 кВ  
Ф-2  ТП-Т12-93, 
ул.К.Маркса (детский 
сад), L - 0,2 км</t>
  </si>
  <si>
    <t>Кабельная линия 0,4 кВ  
Ф-3 ТП-Т3-85, 
ул.Макарова (КНС), 
L - 0,015 км</t>
  </si>
  <si>
    <t>Кабельная линия 0,4 кВ  
Ф-4  ТП-Т10-92,
ул.Труда (котельная), 
L-0,070 км</t>
  </si>
  <si>
    <t>Кабельная линия 0,4 кВ  
Ф-4  ТП-Т5-79, 
ул.Ленина (Сбербанк),
L - 0,114 км</t>
  </si>
  <si>
    <t>Кабельная линия 0,4 кВ  
Ф-4 ТП-Т5-83, 
ул.Таманская (торговая 
лавка), L - 0,030 км</t>
  </si>
  <si>
    <t>Кабельная линия 0,4 кВ  
Ф-4 ТП-Т5-87, 
ул. К.Маркса, L-0,02 км</t>
  </si>
  <si>
    <t>Кабельная линия 0,4 кВ  
Ф-5 ТП-Т3-85, 
ул. Калинина,112-б, 
L - 0,050 км</t>
  </si>
  <si>
    <t>Кабельная линия 0,4 кВ  
Ф-6 ТП-Т5-87, 
ул. Мира, L-0,035 км</t>
  </si>
  <si>
    <t>Кабельная линия 0,4 кВ  
Ф-8  ТП-Т5-83, 
ул.Горького (кафе "Жемчужина"), L-0,08 км</t>
  </si>
  <si>
    <t>Кабельная линия 0,4 кВ  
Ф-8 ТП-Т7-84 резерв, 
ул. Октябрьская, 
L - 0,100 км</t>
  </si>
  <si>
    <t>Кабельная линия 0,4 кВ 
ТП-Т3-40, ж.д. ул. Кали-
нина, 101/1 - 101/2 
(состоит из 2-х 
кабелей), L - 0,043  км</t>
  </si>
  <si>
    <t>Кабельная линия 0,4 кВ 
Ф-1 ТП-Т5-14, ул. Таман-
ская, 5, L - 0,150  км</t>
  </si>
  <si>
    <t>Кабельная линия 0,4 кВ 
Ф-1 оп 6-8 ТП-Т12-46  
переход под ВЛ-110кВ,
L-0,060  км</t>
  </si>
  <si>
    <t>Кабельная линия 0,4 кВ 
Ф-1 ТП-Т12-46, 
ул. Колонтай, 
L - 0,015  км</t>
  </si>
  <si>
    <t>Кабельная линия 0,4 кВ 
Ф-1 ТП-Т12-876, 
ул. Краснодарская, 
L - 0,020 км</t>
  </si>
  <si>
    <t>Кабельная линия 0,4 кВ 
Ф-1 ТП-Т3-13, 
ул. Р.Люксембург 
(спорткомплекс), 
L - 0,120  км</t>
  </si>
  <si>
    <t>Кабельная линия 0,4 кВ 
Ф-1 ТП-Т3-2, ул. Шопена,
106, L -0,060 км</t>
  </si>
  <si>
    <t>Кабельная линия 0,4 кВ 
Ф-1 ТП-Т7-8, ул. Совет-
ская, L - 0,020км</t>
  </si>
  <si>
    <t>Кабельная линия 0,4 кВ 
Ф-2  ТП-Т7-7, 
ул. Бувина, L-0,02 км</t>
  </si>
  <si>
    <t>Кабельная линия 0,4 кВ 
Ф-2 ТП-Т12-876, 
ул.Черноморская, 
L - 0,013 км</t>
  </si>
  <si>
    <t>Кабельная линия 0,4 кВ 
Ф-3  ТП-Т7-7 Винзавод, 
L - 0,100км</t>
  </si>
  <si>
    <t>Кабельная линия 0,4 кВ 
Ф-3 ТП-Т3-2, ул. Шопена,
104, L - 0,050 км</t>
  </si>
  <si>
    <t>Кабельная линия 0,4 кВ 
Ф-3 ТП-Т3-43, ул.Мороза 
(сн Роснефть),
L - 0,015  км</t>
  </si>
  <si>
    <t>Кабельная линия 0,4 кВ 
Ф-3 ТП-Т5-1, ул.Ленина 
(банк), L - 0,050 км</t>
  </si>
  <si>
    <t>Кабельная линия 0,4 кВ 
Ф-3 ТП-Т7-6, ул.Бувина, 
L - 0,015км</t>
  </si>
  <si>
    <t>Кабельная линия 0,4 кВ 
Ф-3 ТП-Т7-8, ул.Совет-
ская- Краснодарская, 
L - 0,060 км</t>
  </si>
  <si>
    <t>Кабельная линия 0,4 кВ 
Ф-4 ТП-Т7-47, 
ул.Набережная 
(гаражи), L - 0,06 км</t>
  </si>
  <si>
    <t>Кабельная линия 0,4 кВ 
Ф-4 ТП-Т7-6, ул. Совет-
ская, L - 0,020 км</t>
  </si>
  <si>
    <t>Кабельная линия 0,4 кВ 
Ф-4  ТП-Т7-7, ул. Совет-
ская, L - 0,020 км</t>
  </si>
  <si>
    <t>Кабельная линия 0,4 кВ 
Ф-4 ТП-Т3-2, ул.Шопена 
(аптека), L - 0,050 км</t>
  </si>
  <si>
    <t>Кабельная линия 0,4 кВ 
Ф-4 ТП-Т5-10, ул.Мира 
(СШ №3), L - 0,350 км</t>
  </si>
  <si>
    <t>Кабельная линия 0,4 кВ 
Ф-4 ТП-Т5-9 от ТП-
Т5-49, ул.Мичурина,
L - 0,030км</t>
  </si>
  <si>
    <t>Кабельная линия 0,4 кВ 
Ф-5 ТП-Т5-1, ул.Ленина (котельная),L - 0,100 км</t>
  </si>
  <si>
    <t>Кабельная линия 0,4 кВ 
Ф-5 ТП-Т5-12, 
ул. Герцена, L-0,1 км</t>
  </si>
  <si>
    <t>Кабельная линия 0,4 кВ 
Ф-5 ТП-Т7-3,ул.Бувина-
Муравьева (АТС),
L - 0,380км</t>
  </si>
  <si>
    <t>Кабельная линия 0,4 кВ 
Ф-6 ТП-Т5-10, ул.Мурав-
ьева (котельная),
L - 0,030  км</t>
  </si>
  <si>
    <t>Кабельная линия 0,4 кВ 
Ф-6 ТП-Т8-939,
ул.Юбилейна 
(АТС), L - 0,05 км</t>
  </si>
  <si>
    <t>Кабельная линия 0,4 кВ 
Ф-7 ТП-Т5-10, 
ул.Муравьева 
(РУС), L - 0,5 км</t>
  </si>
  <si>
    <t>Кабельная линия 0,4 кВ 
Ф-8 ТП-Т5-12, ул.Герцена
(СШ 13), L - 0,030  км</t>
  </si>
  <si>
    <t>Кабельная линия 10 кВ 
ввод в ТП-Т10-92, 
ул. К.Маркса, L-0,1 км</t>
  </si>
  <si>
    <t>Кабельная линия 10кВ 
ввод в ТП-Т3-41 от оп №79/10, ул.Щелгунова,
L - 0,030км</t>
  </si>
  <si>
    <t>Кабельная линия 10 кВ 
ввод в ТП-Т5-27 от
оп №147/7 ВЛ-10кВ Т7,
ул. Володарского, 
L - 0,020км</t>
  </si>
  <si>
    <t>Кабельная линия 10 кВ 
ввод в ТП-Т5-58, 
ул. Дарвина, L-0,025 км</t>
  </si>
  <si>
    <t>Кабельная линия 10 кВ 
ввод в ТП-Т7-4, 
ул. Бувина, L-0,08 км</t>
  </si>
  <si>
    <t>Силовой 
трансформатор 
10/0,4 кВ ТМ-100 
кВА № 2178</t>
  </si>
  <si>
    <t>Силовой 
трансформатор 1
0/0,4 кВ ТМ-100 кВА 
№ 1271897</t>
  </si>
  <si>
    <t>Силовой 
трансформатор 
6/0,4 кВ ТМ-100 кВА 
№ 50614</t>
  </si>
  <si>
    <t>Силовой 
трансформатор 
10/0,4 кВ ТМ-63 кВА 
№ 3880</t>
  </si>
  <si>
    <t>Силовой 
трансформатор 
10/0,4 кВ ТМ-100 кВА 
№ 81474</t>
  </si>
  <si>
    <t>Силовой 
трансформатор 
10/0,4 кВ ТМ-160 кВА 
№ 428641</t>
  </si>
  <si>
    <t>Силовой 
трансформатор 
6/0,4 кВ ТМ-60 кВА 
№ 135455</t>
  </si>
  <si>
    <t>Силовой 
трансформатор 
10/0,4 кВ ТМ-100 кВА 
№ 023188</t>
  </si>
  <si>
    <t>Силовой 
трансформатор 
10/0,4 кВ ТМ-250 кВА 
№ 12117</t>
  </si>
  <si>
    <t>Силовой 
трансформатор 
10/0,4 кВ ТМ-100 кВА 
№ 23571</t>
  </si>
  <si>
    <t>Силовой 
трансформатор 
10/0,4 кВ ТМ-40 кВА 
№ 568</t>
  </si>
  <si>
    <t>Силовой 
трансформатор 
10/0,4 кВ ТМ-100 кВА 
№ 1390</t>
  </si>
  <si>
    <t>Трансформатор 
масляный 250 Ква/
10 КВ в ТП-Т7-47 
ул. Набережная 
З№ 121694</t>
  </si>
  <si>
    <t xml:space="preserve">Трансформатор 
ТМГ-250 10\04 
3№01741, 
Автозаправка </t>
  </si>
  <si>
    <t xml:space="preserve">Трансформатор 
масляный 100-10/04 Анджиевского №40 
ТП-Т8-939 </t>
  </si>
  <si>
    <t xml:space="preserve">Силовой 
трансформатор 
10/04 кВ ТМ-160кВА 
3№4150 </t>
  </si>
  <si>
    <t>Силовой 
трансформатор 
10/04 кВ ТМ-250 кВА 
3№04</t>
  </si>
  <si>
    <t>Трансформатор 
ТМ 250.10/0,4 
З№ 900264 в ТП-Т3-57 
Калинина Психонев-врологический интернат</t>
  </si>
  <si>
    <t xml:space="preserve">Трансформатор 
масляный 
400 кВА/10кВ 
в ТП-8-939 П № 02 </t>
  </si>
  <si>
    <t xml:space="preserve">Трансформатор маслонаполненный 
250 Ква в ТП-Т5-79 Чернышевского 3№5158 </t>
  </si>
  <si>
    <t xml:space="preserve">Трансформатор 
ТМГ 100 6/0,4 
3№1494337 
Автозаправка </t>
  </si>
  <si>
    <t xml:space="preserve">Трансформатор 
ТМГ 160 10/0,4 
3№1493601 ТП786 </t>
  </si>
  <si>
    <t>Трансформатор  
ТМ-160 №313471 
(аварийн), ул.Ст.Разина</t>
  </si>
  <si>
    <t>Трансформатор 
з№ 16512 ТМ-10/0,4 
250 кВа (резерв), 
ул.Ст.Разина</t>
  </si>
  <si>
    <t>Силовой 
трансформатор 
10/0,4 кВ ТМ-630кВА 
№ 53344</t>
  </si>
  <si>
    <t>Силовой 
трансформатор 
10/0,4 кВ ТМ-400 кВА
 № 18294</t>
  </si>
  <si>
    <t>Силовой 
трансформатор 
10/0,4 кВ ТМ-250 кВА 
№ 436457</t>
  </si>
  <si>
    <t>Силовой 
трансформатор 
10/0,4 кВ ТМ-250 кВА 
№5159</t>
  </si>
  <si>
    <t>Силовой 
трансформатор 
10/0,4 кВ ТМ-250 кВА 
№ 841В180</t>
  </si>
  <si>
    <t>Силовой 
трансформатор 
10/0,4 кВ ТМ-250 кВА 
№ 289277</t>
  </si>
  <si>
    <t>Силовой 
трансформатор 
10/0,4 кВ ТМ-160 кВА 
№ 633063</t>
  </si>
  <si>
    <t>Силовой 
трансформатор 
10/0,4 кВ ТМ-250 кВА 
№ 12336</t>
  </si>
  <si>
    <t>Силовой 
трансформатор 
10/0,4 кВ ТМ-250 кВА
№ 595845</t>
  </si>
  <si>
    <t>Силовой 
трансформатор 
10/0,4 кВ ТМ-160 кВА 
№ 493920GIRH</t>
  </si>
  <si>
    <t>Силовой 
трансформатор 
10/0,4 кВ ТМ-160 кВА 
№ 479909</t>
  </si>
  <si>
    <t>Силовой 
трансформатор 
10/0,4 кВ ТМ-160 кВА 
№ 171130</t>
  </si>
  <si>
    <t>Силовой 
трансформатор 
10/0,4 кВ ТМ-400 кВА 
№ 80488</t>
  </si>
  <si>
    <t>Силовой 
трансформатор 
10/0,4 кВ ТМ-250 кВА 
№ 859467</t>
  </si>
  <si>
    <t>Силовой 
трансформатор 
10/0,4 кВ ТМ-160 кВА 
№ 3429859467</t>
  </si>
  <si>
    <t>Силовой 
трансформатор 
10/0,4 кВ ТМ-160 кВА 
№ 9550</t>
  </si>
  <si>
    <t>Силовой 
трансформатор 
10/0,4 кВ ТМ-100 кВА 
№ 367306</t>
  </si>
  <si>
    <t>Силовой 
трансформатор 
10/0,4 кВ ТМ-160 кВА 
№ 47118</t>
  </si>
  <si>
    <t>Силовой 
трансформатор 
10/0,4 кВ ТМ-160 кВА 
№ 313018</t>
  </si>
  <si>
    <t>Силовой 
трансформатор 
10/0,4 кВ ТМ-400 кВА 
№ 25865</t>
  </si>
  <si>
    <t>Силовой 
трансформатор 
10/0,4 кВ ТМ-100 кВА 
№ 579133</t>
  </si>
  <si>
    <t>Силовой 
трансформатор 
10/0,4 кВ ТМ-160 кВА 
№ 30576</t>
  </si>
  <si>
    <t>Силовой 
трансформатор 
10/0,4 кВ ТМ-250 кВА 
№ 432759</t>
  </si>
  <si>
    <t>Силовой 
трансформатор 
10/0,4 кВ ТМ-100 кВА 
№ 26604</t>
  </si>
  <si>
    <t>Силовой 
трансформатор 
10/0,4 кВ ТМ-250 кВА 
№ 357352</t>
  </si>
  <si>
    <t>Силовой 
трансформатор 
10/0,4 кВ ТМ-160 кВА 
№ 7205</t>
  </si>
  <si>
    <t>Силовой 
трансформатор 
10/0,4 кВ ТМ-100 кВА 
№256423</t>
  </si>
  <si>
    <t>Силовой 
трансформатор 
10/0,4 кВ ТМ-400 кВА 
№ 37452</t>
  </si>
  <si>
    <t>Силовой 
трансформатор 
10/0,4 кВ ТМ-250 кВА
 № 1465002</t>
  </si>
  <si>
    <t>Силовой 
трансформатор 
10/0,4 кВ ТМ-250 кВА 
№ 3349</t>
  </si>
  <si>
    <t>Силовой 
трансформатор 
10/0,4 кВ ТМ-250 кВА 
№ 901372</t>
  </si>
  <si>
    <t>Силовой 
трансформатор 
10/0,4 кВ ТМ-160 кВА
№ 02</t>
  </si>
  <si>
    <t>Силовой 
трансформатор 
10/0,4 кВ ТМ-160 кВА 
№ 052952</t>
  </si>
  <si>
    <t>Кабельная линия 10 кВ 
ввод в ТП-Т7-5, 
ул. Бувина, L- 0,014 км</t>
  </si>
  <si>
    <t>Кабельная линия 10 кВ 
ввод в ТП-Т7-6 от оп 
№91, ул. Бувина, 
L-0,030 км</t>
  </si>
  <si>
    <t>Кабельная линия 10кВ 
выход из ТП-Т3-41 на оп №79/11, ул. Щелгунова,
L - 0,015км</t>
  </si>
  <si>
    <t>Кабельная линия 10кВ 
выход из ТП-Т7-6 на 
оп №92, ул. К.Маркса,
L - 0,030км</t>
  </si>
  <si>
    <t>Кабельная линия 10кВ 
выход из ТП-Т7-8 на оп №137/1 на ТП-Т7-47, 
ул.Советская, L - 0,020км</t>
  </si>
  <si>
    <t>Кабельная линия 0,4 кВ 
от ТП-Т5-67 фидер 1, Поликлиника, L-0,3 км</t>
  </si>
  <si>
    <t>Кабельная линия 0,4 кВ 
от ТП-Т5-33 фидер 3 
ДС № 5, L - 0,107 км</t>
  </si>
  <si>
    <t>Кабельная линия 0,4 кВ 
от ТП-Т5-34 Ф-8, 
ДС "Золотой ключик" 
L-0,10 км</t>
  </si>
  <si>
    <t xml:space="preserve">Кабельная линия 0,4 кВ 
от ТП-Т7-82, 
школа № 14, L-0,12 км  </t>
  </si>
  <si>
    <t>Кабельная линия 0,4 кВ 
от ТП-5-55, Дом Культуры, 
L - 0,09 км</t>
  </si>
  <si>
    <t xml:space="preserve">Кабельная линия 0,4 кВ 
от ТП-Т5-27 Ф-6 
к ДК, L - 0,2 км </t>
  </si>
  <si>
    <t>Кабельная линия 0,4 кВ 
от ТП-Т5-29 Ф-2 к Мили-
ции, L - 0,09 км*2шт.</t>
  </si>
  <si>
    <t>Кабельная линия 0,4 кВ 
от ТП-Т5-70 к МП ГЭС, 
L - 0,3 км</t>
  </si>
  <si>
    <t xml:space="preserve">Кабельная линия 0,4 кВ 
от ТП-Т5-28 до ТП-Т5-55, 
L - 0,145 км Ф-5 </t>
  </si>
  <si>
    <t xml:space="preserve">Кабельная линия 0,4 кВ 
от ТП-Т5-70 Ф-7 к  
РИВЦ, L - 0,1 км </t>
  </si>
  <si>
    <t>Кабельная линия 0,4 кВ 
от ТП-Т5-29 Ф-5 
к СЭС, L - 0,320 км</t>
  </si>
  <si>
    <t>Кабельная линия 0,4 кВ 
ТП-Т5-79 от ж\д,
 Октябрьская 137, 
L - 0,12 км</t>
  </si>
  <si>
    <t>Кабельная линия 0,4 кВ 
ТП-Т5-70 от ж\д Таман-
ская, 6, L - 0,04 км</t>
  </si>
  <si>
    <t xml:space="preserve">Кабельная линия 0,4 кВ
 ТП-Т3-40 Ф-8 от ж\д 
Калинина 7, L - 0,04 км </t>
  </si>
  <si>
    <t>Кабельная линия 0,4 кВ 
ТП-Т5-64 от ж\д Урицкого
 29, L - 0,100 км</t>
  </si>
  <si>
    <t xml:space="preserve">Кабельная линия 0,4 кВ 
ТП-7-51 Ф-2 до Детской поликлиники,L-0,055 км </t>
  </si>
  <si>
    <t xml:space="preserve">Кабельная линия 0,4 кВ 
ТП-Т7-84 Ф-6 ж\д 
Октябрьская 76, 
L - 0,1 км </t>
  </si>
  <si>
    <t xml:space="preserve">Кабельная линия 0,4 кВ 
ТП-Т7-84 выход 
ул. Урицкого, L-0,15 км </t>
  </si>
  <si>
    <t>Кабельная линия 0,4 кВ 
ТП-Т7-51 Ф-3 до ж\д 
ул.Ленина, 64, L-0,05 км</t>
  </si>
  <si>
    <t xml:space="preserve">Кабельная линия 0,4 кВ 
ТП-Т7-51 Ф-4 до 
котельной, L-0,07 км </t>
  </si>
  <si>
    <t xml:space="preserve">Кабельная линия 0,4 кВ 
ТП-Т5-14 Ф-1, Школа
Искусств, L - 0,15 км </t>
  </si>
  <si>
    <t>Кабельная линия 0,4 кВ 
ТП-Т7-17 Ф-4 до ж\д
ул.Ленина, 92, L-0,25 км</t>
  </si>
  <si>
    <t xml:space="preserve">Кабельная линия 0,4 кВ 
ТП-Т3-40  Ф-3 ж\д 
Калинина 73/1, 
L-0,24 км*2шт. </t>
  </si>
  <si>
    <t>Кабельная линия 0,4 кВ 
ТП-Т7-82  Ф-4, ж\д Октябрьская,110, 
L - 0,05км</t>
  </si>
  <si>
    <t>Кабельная линия 0,4 кВ 
ТП-Т5-30 Ф-5, ж\д 
ул.Ленина, 178, 
L - 0,157 км</t>
  </si>
  <si>
    <t>Кабельная линия 0,4 кВ 
ТП-Т5-34 к ж\д 
ул.Ленина, 69, 
L - 0,125 км</t>
  </si>
  <si>
    <t>Кабельная линия 0,4 кВ 
ТП-Т5-14 до ТП-Т5-29 
Ф-3, L - 0,2 км</t>
  </si>
  <si>
    <t>Кабельная линия 0,4 кВ 
ТП-Т3-57 Ф-4, ул. Кали-
нина, 99/1, L-0,046 км</t>
  </si>
  <si>
    <t>Кабельная линия 0,4 кВ 
ТП-Т7-18 к светофору, 
L - 0,18 км</t>
  </si>
  <si>
    <t>Кабельная линия 0,4 кВ 
ТП-Т7-18 Ф-8 к Таможне, 
L - 0,1 км</t>
  </si>
  <si>
    <t>Кабельная линия 0,4 кВ 
ТП-Т3-57 Ф-2 к Дому-
Интернату, L - 0,15 км</t>
  </si>
  <si>
    <t xml:space="preserve">Кабельная линия 0,4 кВ 
ТП-Т3-2 Ф-6, ул. Шопена, 
L - 0,04 км </t>
  </si>
  <si>
    <t xml:space="preserve">Кабельная линия 0,4 кВ 
от ТП-Т5-83 Ф-14 до ж\д
Горького 51, L - 0,10 км </t>
  </si>
  <si>
    <t xml:space="preserve">Кабельная линия 0,4 кВ 
от ТП-Т3-22 Ф-3 
Дачи, L - 0,015 км </t>
  </si>
  <si>
    <t xml:space="preserve">Кабельная линия 10 кВ 
от ТП7-51 к ТП 5-64, 
Детская поликлиника,
ул.Ленина, 64, L-0,172 км </t>
  </si>
  <si>
    <t>Кабельная линия 10 кВ 
от ТП-Т7-78 к ТП-Т7-84 
РУС Октябрьская,
L-0,2 км</t>
  </si>
  <si>
    <t xml:space="preserve">Кабельная линия 10 кВ 
от ТП-Т5-34 к ТП-Т5-64
магазин "Нептун"-
ул.Ленина 64
(котельная), L-0,25 км </t>
  </si>
  <si>
    <t>Кабельная линия 10кВ 
от ТП-Т5-15 к ТП-Т5-28, 
ул. Ленина-К.Либкнехта-Р.Люксембург-Шопена, 
L- 0,42 км</t>
  </si>
  <si>
    <t>Кабельная линия 10 кВ 
от ТП-Т5-79 к ТП-Т7-17,
налоговая инспекция-ул.Октябрьская-Больнич-
ный городок, L-0,45 км</t>
  </si>
  <si>
    <t xml:space="preserve">Кабельная линия 10 кВ
котельная Калинина-
Школа Интернат от 
ТП-Т3-85 до ТП-Т3-26, 
L-0,253 км </t>
  </si>
  <si>
    <t>Кабельная линия 10 кВ 
от опоры 14/12 к ТП-Т3-85,
ул. Калинина-Мойка,
L- 0,117 км</t>
  </si>
  <si>
    <t>Кабельная линия 10 кВ 
от ТП-Т7-51 до ТП-Т7-38, Дет.поликлиника-
Ленина-Дет.сад-Красно-армейская, L-0,3 км</t>
  </si>
  <si>
    <t>Кабельная линия 10 кВ 
от ТП-Т5-70 до ТП-Т5-64  
ул. освещение ж\д 
Таманская-Ленина-
Ст.Разина, L-0,67км</t>
  </si>
  <si>
    <t>Кабельная линия 10 кВ 
ТП-Т7-82 до ТП-Т7-7 ул.Октябрьская-Совет-
ская-Винзавод, L-0,5 км</t>
  </si>
  <si>
    <t>Кабельная линия 10 кВ 
ТП-Т5-14 до ТП-Т5-28  
Школа Искусств-Таманская-Шопена-Р.Люксембург, 
L-0,441 км</t>
  </si>
  <si>
    <t>Кабельная линия 10 кВ 
ТП-Т5-14 до ТП-Т5-29 
Школа Искусств-Мили-
ция-СЭС-Шопена-
Ленина, L-0,062 км</t>
  </si>
  <si>
    <t xml:space="preserve">Кабельная линия 10 кВ 
с РП-1 "Голубицкая " 
L-0,03 км </t>
  </si>
  <si>
    <t xml:space="preserve">Кабельная линия 10 кВ 
ввод в ТП-Т7-47, 
L-0,045 км  </t>
  </si>
  <si>
    <t>Кабельная линия 10 кВ 
ввод в РП-1-Т3 
"Город" L-0,1 км</t>
  </si>
  <si>
    <t>Кабельная линия 10 кВ 
ввод в РП-1-Т3 "Город" 
L-0,1 км (резерв)</t>
  </si>
  <si>
    <t>Кабельная линия 10 кВ 
выход с  РП-1-Т3 
"Р3-7" L-0,12 км</t>
  </si>
  <si>
    <t>Кабельная линия 0,4 кВ 
от ТП-Т3-40 к ж\д Кали-
нина 101\1, L- 0,261 км</t>
  </si>
  <si>
    <t xml:space="preserve">Кабельная линия 10 кВ
отпайка к ТП-Т12-143 П 
от 196, L - 0,135 км </t>
  </si>
  <si>
    <t>Кабельная линия 10 кВ 
Ф Т-7 г.Темрюк, 
ул.Бувина - п. Семено-водческий, L-0,160 км</t>
  </si>
  <si>
    <t>Трансформаторная 
подстанция 35/10 КВ
г.Темрюк, п.Толстого (Консервный завод)</t>
  </si>
  <si>
    <t xml:space="preserve">Трансформаторная 
подстанция 
ГКТП-Т10-99 
г.Темрюк, ул.К.Маркса (откормочный) </t>
  </si>
  <si>
    <t>Трансформаторная 
подстанция 
ГКТП-Т12-63 
г.Темрюк, ул.Колонтай (Молокозавод)</t>
  </si>
  <si>
    <t>Трансформаторная 
подстанция 
ГКТП-Т3-2, г.Темрюк, ул.Шопена,104</t>
  </si>
  <si>
    <t>Трансформаторная 
подстанция 
ГКТП Т-7-51
г.Темрюк, ул.Ленина 64
(Детская поликлиника)</t>
  </si>
  <si>
    <t>Трансформаторная 
подстанция 
ГКТП Т-7-5 
г.Темрюк, ул.Бувина-
Ковалева</t>
  </si>
  <si>
    <t>Трансформаторная 
подстанция 
ГКТП-Т3-41, г.Темрюк, 
ул. Щелгунова</t>
  </si>
  <si>
    <t>Трансформаторная 
подстанция 
КТПП-Т5-55, 
г.Темрюк, парк 
им. Пушкина</t>
  </si>
  <si>
    <t xml:space="preserve">Кабельная линия 10 кВ 
от ТП-Т5-27 к ТП-Т5-35
Швейная фабрика 
L-0,1 км  </t>
  </si>
  <si>
    <t xml:space="preserve">Кабельная линия 10 кВ
от ТП-Т5-70 до ТП-Т5-64
Универмаг-Банк-РИВЦ-
 МПГЭС - Ленина,
L - 0,55 км </t>
  </si>
  <si>
    <t>Диван парковый
(1900х600х850) мм, 
(2 ед.)</t>
  </si>
  <si>
    <t xml:space="preserve">Кабельная линия 0,4 кВ 
ТП-Т10-92 Ф-1 к 
Дому Быта, L- 0,10км </t>
  </si>
  <si>
    <t xml:space="preserve">Кабельная линия 0,4 кВ 
ТП-Т10-92 Ф 6 магазин 
выход, L - 0,15 км </t>
  </si>
  <si>
    <t>Кабельная линия 0,4 кВ 
ТП-Т5-70 Ф-8 ж\д 
ул. Ленина, 38,L-0,15 км</t>
  </si>
  <si>
    <t xml:space="preserve">Кабельная линия 10 кВ 
выход с  РП-1"до 
ТП-Т3-43 сн L-0,02 км </t>
  </si>
  <si>
    <t xml:space="preserve">Трансформаторная 
подстанция 
ГКТП-Т10-94, 
г.Темрюк, 
пер.Курчанский </t>
  </si>
  <si>
    <t>Трансформаторная 
подстанция 
ГКТП-Т7-6, 
г. Темрюк, 
ул. Шевченко-Бувина</t>
  </si>
  <si>
    <t>Трансформаторная 
подстанция ГКТП-Т7-56,
г.Темрюк, ул. Цыбренко</t>
  </si>
  <si>
    <t>Трансформаторная 
подстанция 
ГКТП -Т-7-31, 
г.Темрюк (Вторчермет)</t>
  </si>
  <si>
    <t>Трансформаторная 
подстанция 10/0,4 
КТП-Т-12-46, 
г.Темрюк, ул.Коллонтай</t>
  </si>
  <si>
    <t xml:space="preserve">Трансформаторная 
подстанция 
ГКТП-Т5-58, г.Темрюк,
ул.Дарвина-Труда </t>
  </si>
  <si>
    <t>Трансформаторная 
подстанция 
КТПП-Т5-10, 
г.Темрюк, ул.К.Маркса-
Муравьева</t>
  </si>
  <si>
    <t>Трансформаторная 
подстанция 
ГКТП Т-3-22
г.Темрюк,ул.Калинина 
дачи Ветеран</t>
  </si>
  <si>
    <t>Трансформаторная 
подстанция 
ГКТП-Т-7-4
г.Темрюк, ул.Бувина-
Даргомыжского</t>
  </si>
  <si>
    <t>Трансформаторная 
подстанция 
ГКТП-Т-3-13, 
г. Темрюк, ул. Герцена -
ул. Шопена</t>
  </si>
  <si>
    <t xml:space="preserve">Трансформаторная 
подстанция 
 КТП-Т8-781, 
г. Темрюк, ДНТ 
"Родник" </t>
  </si>
  <si>
    <t>Трансформаторная 
подстанция 6/0,4  
КТП-КУ11-114, 
г.Темрюк, Водозабор 
куcт № 3</t>
  </si>
  <si>
    <t>Трансформаторная подстанция10/0,4 
КТП-10-134,
г.Темрюк, Водозабор 
куст № 4</t>
  </si>
  <si>
    <t xml:space="preserve">Трансформаторная 
подстанция 6/0,4 КТП-
КУ-11-745П, г.Темрюк
Водозабор куст № 6 </t>
  </si>
  <si>
    <t>Трансформаторная 
подстанция 6/0,4 
Т10-764 П г.Темрюк, 
Водозабор куст № 7</t>
  </si>
  <si>
    <t>Трансформаторная 
подстанция 10/0,4 кВ 
КТП-Т3-43,
г.Темрюк ул. Обороны</t>
  </si>
  <si>
    <t>Трансформаторная 
подстанция 10/0,4 кВ 
КТП-Т3-102, 
г.Темрюк, 
Анапское шоссе, 3</t>
  </si>
  <si>
    <t xml:space="preserve">Трансформаторная 
подстанция 10/0,4 кВ 
КТП-Т3-53, 
г.Темрюк,ул.Береговая </t>
  </si>
  <si>
    <t>Трансформаторная 
подстанция 10/0,4кВ 
КТП-Т3-32,
г.Темрюк,ул.Новицкого</t>
  </si>
  <si>
    <t>Трансформаторная 
подстанция 10/0,4 кВ 
КТП-ОхРыб-279,
б/о"Темрючанка"</t>
  </si>
  <si>
    <t xml:space="preserve">Трансформаторная 
подстанция 
комплектная 
КТП-Т3-43 сн я
г.Темрюк, ул. Кр.Партизан </t>
  </si>
  <si>
    <t>Трансформаторная 
подстанция 10\0,4 кВ 
КТП-Т12-862П, 
г.Темрюк-5, 
пер.Цветочный, 1</t>
  </si>
  <si>
    <t>Трансформаторная 
подстанция 10/0,4 кВ 
КТП-Т8-938П,  
п.Правобережный ул.Анджиевского</t>
  </si>
  <si>
    <t xml:space="preserve">Трансформаная 
подстанция 10/0,4 кВ 
КТП-Т10-786 
г.Темрюк, ул.27 
Сентября-Проезд, 2 </t>
  </si>
  <si>
    <t>Трансформаторная 
подстанция 35/0,4 кВ 
КТП-Р3-309 
г.Темрюк, р/з "Труженик моря" 1-очередь</t>
  </si>
  <si>
    <t xml:space="preserve">Трансформаторная 
подстанция 10/0,4 кВ 
КТПН-Т5-25, г.Темрюк, ул.Чернышевского,26/1 </t>
  </si>
  <si>
    <t>Комплектная
трансформаторная 
подстанция 10/0,4 
КТПН-Т7-77, г.Темрюк, 
ул. Советская/
ул.Ломоносова</t>
  </si>
  <si>
    <t>Трансформаторная 
подстанция КТПН 
250 кВа 10/0,4 кВ,
г. Темрюк, ул. Бувина</t>
  </si>
  <si>
    <t>Трансформаторная 
подстанция 10/0,4 кВ 
ТП-Т7-136, западнее 
г. Темрюка (район 
опоры № 222/21)</t>
  </si>
  <si>
    <t>Силовой 
трансформатор 
10/04 кВ ТМГ-100 кВА 
зав.№ 1589800</t>
  </si>
  <si>
    <t>Силовой 
трансформатор  
10/04 кВ ТМГ-160 кВА
 зав. № 502959</t>
  </si>
  <si>
    <t>Силовой  
трансформатор 
10/04кВ ТМГ-250 кВА, 
зав. № 1604406</t>
  </si>
  <si>
    <t>Силовой  
трансформатор 10/04кВ 
ТМГ-250 кВА, 
зав. № 1591871</t>
  </si>
  <si>
    <t xml:space="preserve">Трансформатор 
160 Ква /10 КВ в 
ТП-Т7-84 
Урицкого-Октябрьская 
З№ 343912 </t>
  </si>
  <si>
    <t xml:space="preserve">Силовой 
трансформатор 
10/0,4 кВ ТМ-400 кВА 
З№ 132235, ул. Гоголя-Таманская </t>
  </si>
  <si>
    <t>Трансформатор 
масляный 250Ква 
в ТП-Т5-83 
Горького-Таманская 
З№ 843В1326</t>
  </si>
  <si>
    <t xml:space="preserve">Трансформатор 
масляный 
250 кВА/10кВ в 
ТП-Т7-25 Больница
 З№ 703562 </t>
  </si>
  <si>
    <t>Трансформатор 
масляный 
250 кВА/10кВ 
в ТП-Т5-79 З№ 3222</t>
  </si>
  <si>
    <t>Трансформатор 
масляный 
250 кВА /10кВ в
ТП-Т7-89 ул.Бувина-
КНС З№ 874В503</t>
  </si>
  <si>
    <t>Трансформатор 
масляный 250 кВА/
10кВ в ТП-Т7-89 Бувина 
КНС З№ 882В412</t>
  </si>
  <si>
    <t>Трансформатор 
масляный 400 кВА/
10кВ в ТП-12 СШ №13 
З№ 37465</t>
  </si>
  <si>
    <t>Трансформатор 
масляный 160 кВА/
10кВ в ТП-Т5-67 
Шевченко-Щорса 
З№ 970321</t>
  </si>
  <si>
    <t xml:space="preserve">Трансформатор 
масляный 160 кВА 
в ТП-Т7-38 
Ст.Разина 
д\с Малыш 
З№970308 </t>
  </si>
  <si>
    <t>Трансформатор 
масляный 250 кВА/
10кВ в ТП-16 
Водоканал 
ул.Первомайская 
З№ 6393</t>
  </si>
  <si>
    <t xml:space="preserve">Трансформатор 
масляный 630 кВА/
10кВ в ТП-144 
Водозабор 
З№ 53084 </t>
  </si>
  <si>
    <t>Трансформатор 
масляный 400 кВА/
10кВ в ТП-Т5-34
Ленина 67-Герцена
З№ 429292</t>
  </si>
  <si>
    <t xml:space="preserve">Трансформатор 
масляный 400 кВА/
10 кВ в ТП-40 
Калинина 
З№ 70352 </t>
  </si>
  <si>
    <t>Трансформатор 
масляный 250 кВа/
10кВ в ТП-Т5-34 
магазин "Тамань" 
З№881945</t>
  </si>
  <si>
    <t xml:space="preserve">Трансформатор 
масляный 250 кВА
в ТП-Т7-21
с\х Темрюкский /Семеноводческий/ 
З№ 702568 </t>
  </si>
  <si>
    <t xml:space="preserve">Трансформатор 
масляный 100 кВА 
в ТП-Т7-88 
Тепловые сети 
З№ 871А623 </t>
  </si>
  <si>
    <t xml:space="preserve">Трансформатор
маслонаполненный 
160 Ква/10 кВ в 
ТП-Т5-12
СШ № 13 3№3429  </t>
  </si>
  <si>
    <t>Трансформатор 
масляный 250 Ква/
10 КВ 
З№ 63811 ТП-Т7-82
Октябрьская</t>
  </si>
  <si>
    <t>Трансформатор 
масляный Т12-62 
250 Ква/ 10 КВ
З№ 1303493 
Молоко</t>
  </si>
  <si>
    <t>Распоряжение 
администрации 
Темрюкского 
городского поселения
Темрюкского района
№ 66-р, 17.05.2007</t>
  </si>
  <si>
    <t>Распоряжение 
администрации
 Темрюкского
городского поселения Темрюкского района 
№ 134-р от 03.08.2007</t>
  </si>
  <si>
    <t>Силовой 
трансформатор 
10/0,4 кВ ТМГ-250 кВА 
№ 1530600</t>
  </si>
  <si>
    <t>Силовой 
трансформатор 
10/0,4 кВ ТМГ-400 кВА 
№ 1541040</t>
  </si>
  <si>
    <t>Силовой 
трансформатор 
10/04 кВ ТМГ-400 кВА 
зав.№ 702917</t>
  </si>
  <si>
    <t>Силовой 
трансформатор 
10/0,4 кВ ТМ-400 кВА 
№ 1825</t>
  </si>
  <si>
    <t>Трансформатор 
ТМ-160 кВА 
на ТП-98</t>
  </si>
  <si>
    <t>Трансформатор 
ТМ-63/10/0,4  
на ТП-98</t>
  </si>
  <si>
    <t>Распоряжение администрации Темрюкского 
городского поселения Темрюкского района 
№ 150-рот 24.08.2007</t>
  </si>
  <si>
    <t>Распоряжение 
администрации 
Темрюкского 
городского поселения
Темрюкского района
№ 180-р от 07.08.2008</t>
  </si>
  <si>
    <t>Распоряжение администрации Темрюкского 
городского поселения Темрюкского района 
№ 210-р от 13.11.2007</t>
  </si>
  <si>
    <t>Распоряжение 
администрации 
Темрюкского 
городского поселения
Темрюкского района
№ 66-р от 17.05.2007</t>
  </si>
  <si>
    <t>Трансформатор 
ТМ-250 кВА 
на ТП-9</t>
  </si>
  <si>
    <t>Силовой 
трансформатор 
10/0,4 ТМ-100 кВА, 
зав. № 82925</t>
  </si>
  <si>
    <t>Силовой 
трансформатор 
10/0,4 ТМГ-100 кВА, 
зав. № 1612916</t>
  </si>
  <si>
    <t>Камера КСО 336 
ТП-85 ул.Макарова</t>
  </si>
  <si>
    <t>Панель ЩО-70 
камеры КСО 
городок ПМК-6</t>
  </si>
  <si>
    <t>Силовой 
трансформатор 
ТМГ-250/10, зав.№58943, 
(ТП 10/04 кВ ТП-Т7-136, западнее г. Темрюка 
(район опоры № 222/21)</t>
  </si>
  <si>
    <t>Силовой 
трансформатор 
ТМН 6300/35-У1, 
зав. № 24570</t>
  </si>
  <si>
    <t>Силовой 
трансформатор 
10/0,4 ТМГ-100 кВА, 
зав. № 1624258</t>
  </si>
  <si>
    <t>Распоряжение администрации Темрюкского 
городского поселения Темрюкского района 
№ 294-р от 28.11.2008</t>
  </si>
  <si>
    <t>Распоряжение администрации Темрюкского 
городского поселения Темрюкского района 
№ 322-р от 23.12.2008</t>
  </si>
  <si>
    <t>Распоряжение администрации Темрюкского 
городского поселения
Темрюкского района 
№ 74-р от 02.04.2012</t>
  </si>
  <si>
    <t>Распоряжение администрации Темрюкского 
городского поселения
Темрюкского района
 № 358-р от 26.12.2016</t>
  </si>
  <si>
    <t>Распоряжение администрации Темрюкского 
городского поселения
Темрюкского района 
№ 210-р от 13.11.2007</t>
  </si>
  <si>
    <t>Выключатель 
нагрузки ВМП 
на ТП-8 (2 ед.)</t>
  </si>
  <si>
    <t>Ячейка 
ЩО-70-1-01 УЗ 
на ТП-33 (2 ед.)</t>
  </si>
  <si>
    <t>Распоряжение администрации Темрюкского 
городского поселения Темрюкского района 
.№ 134-р от 03.08.07</t>
  </si>
  <si>
    <t>Распоряжение администрации Темрюкского 
городского поселения
Темрюкского района 
№ 168-р от 12.08.09</t>
  </si>
  <si>
    <t>Распоряжение администрации Темрюкского 
городского поселения Темрюкского района 
№ 379-р  от 30.12.2016</t>
  </si>
  <si>
    <t>Распоряжение администрации Темрюкского 
городского поселения
Темрюкского района  
№ 64-р от 23.03.2012</t>
  </si>
  <si>
    <t>Силовой 
трансформатор 
10/0,4 кВ ТМ-63 кВА 
№ 1327</t>
  </si>
  <si>
    <t>Силовой 
трансформатор 10/0,4 кВ ТМ-25 кВА № 207</t>
  </si>
  <si>
    <t>Силовой 
трансформатор 
10/0,4 кВ ТМ-100 кВА 
№ 023628</t>
  </si>
  <si>
    <t>Силовой 
трансформатор 
35/0,4 кВ ТМ-250 кВА 
№320</t>
  </si>
  <si>
    <t>Силовой 
трансформатор 
35/0,4 кВ ТМ-250 кВА 
№ 1556</t>
  </si>
  <si>
    <t>Панель Шкаф 
ввода в ТП-85 
Маяковского 90</t>
  </si>
  <si>
    <t>Панель ТП-85 
ул.Макарова</t>
  </si>
  <si>
    <t>Панель 
ТП-691(91) 
от ПМК-6</t>
  </si>
  <si>
    <t>Системный 
блок Сеlеrоn 2400 
(в комплекте)</t>
  </si>
  <si>
    <t>Станок 
сверлильный 
СН 12-А</t>
  </si>
  <si>
    <t>Морозильная 
камера "Орск"</t>
  </si>
  <si>
    <t>Р\прибор Р-5-13\1 
с аккумулятором</t>
  </si>
  <si>
    <t>Генератор 
АМ 2800 " HONDA" 
№ 6002-4067574</t>
  </si>
  <si>
    <t>Щит ЩР (спец.) 
на ТП-70</t>
  </si>
  <si>
    <t xml:space="preserve">Распределительное 
устройство РУ 10/0,4кВ 
в здании ТП-Т7-17, 
г.Темрюк, ул. Ленина,
98 / ул.Гоголя </t>
  </si>
  <si>
    <t xml:space="preserve">Щит распределите-
льный электрический 
ЩМП 5-0 IP 54
г. Темрюк, парк им. Пушкина </t>
  </si>
  <si>
    <t>Пожарный гидрант, расположенный на водопроводной сети 
в г.Темрюке 
по ул. Таманской 
(от ул. Урицкого до ул. Герцена), (инв. № 30105), 
место расположения: ул. Таманская / ул. Герцена</t>
  </si>
  <si>
    <t xml:space="preserve">Пожарный гидрант, расположенный 
на водопроводе в г.Темрюке, ул. Урицкого 
(от ул. Октябрьской 
до ул. Ленина; от ул. Ленина до ул. Розы Люксембург; от ул. Р. Люксембург до ул. Шопена) (инв. № 30182),
место расположения: 
ул. Таманская / ул.Урицкого, 29 </t>
  </si>
  <si>
    <t>Пожарный гидрант, расположенный 
на водопроводе в г. Темрюке, ул. Труда 
(от ул. Бетховена до 
ул. Куйбышева) (инв. 
№ 30159), место расположения: 
ул. Труда, 20/1 - 
ул. Труда, 19</t>
  </si>
  <si>
    <t>Пожарный гидрант, расположенный на
 водопроводе в 
г. Темрюке, ул. Труда 
(от ул. Бетховена до 
ул. Куйбышева) (инв.
№ 30159), место расположения: 
ул. Труда, 33 / 
ул. Муравьева</t>
  </si>
  <si>
    <t xml:space="preserve">ожарный гидрант, расположенный на водопроводной сети 
в г. Темрюке по 
ул. Володарского - 
ул. Холодова 
(инв. № 30279),
место расположения: 
ул. Холодова,7 </t>
  </si>
  <si>
    <t>Пожарный гидрант, расположенный на 
уличном водопроводе 
в г. Темрюке по ул. Черноморская, №1-33,  место расположения: 
ул. Черноморская, 38</t>
  </si>
  <si>
    <t xml:space="preserve">Распоряжение администрации Темрюкского 
городского поселения Темрюкского района 
№ 142-р от 11.06.2015
</t>
  </si>
  <si>
    <t xml:space="preserve">Распоряжение администрации Темрюкского 
городского поселения Темрюкского района 
№ 82-р от 14.04.2016
</t>
  </si>
  <si>
    <t>Пожарный гидрант, расположенный на водопроводной линия 
в г. Темрюке, 
ул. Калинина, № 215 - 
295 (до пер. Курчан-
ский), место располо-
жения: ул. Калинина, 219</t>
  </si>
  <si>
    <t xml:space="preserve">Распоряжение администрации Темрюкского 
городского поселения Темрюкского района
№ 142-р от 11.06.2015
</t>
  </si>
  <si>
    <t>Воздушная линия 0,4 кВ
 выход Ф-3 от ТП-Т5-83,
ул.Таманская, L-0,02 км</t>
  </si>
  <si>
    <t xml:space="preserve">Воздушная линия 0,4 кВ
выход Ф-8 от ТП-Т3-85,
ул.Коллонтай, L-0,02 км </t>
  </si>
  <si>
    <t>Воздушная линия 0,4 кВ
ф 3 по ул. Космонав-
тов от КТТП 250 кВА 
10/0,4 кВ по ул. Бувина,
 L - 0,681 км</t>
  </si>
  <si>
    <t>Пожарный гидрант, расположенный на водопроводе по 
дворовой территории многоквартирных домов 
по ул. Анджиевского, 
55 А,  корпус 1-7 
в г. Темрюке,
место расположения: 
ул. Анджиевского, 
55 А, корпус, 5</t>
  </si>
  <si>
    <t>Пожарный гидрант, расположенный на водопроводе по 
дворовой территории многоквартирных домов 
по ул. Анджиевского,
55 А,  корпус 1-7 
в г. Темрюке,
место расположения: 
ул. Анджиевского, 
55 А, корпус, 6</t>
  </si>
  <si>
    <t>Пожарный гидрант, 
расположенный на 
водопроводной сети 
в г. Темрюке 
по ул. Южной, 
место расположения: 
ул. Южная, 14</t>
  </si>
  <si>
    <t>Пожарный гидрант, расположенный на водопроводной линии 
в г. Темрюке, ул. Шев-
ченко, № 72 - 94 (инв. 
№ 30002/2),  место расположения: 
ул. Шевченко, 92 (Темрюкрайгаз)</t>
  </si>
  <si>
    <t>Пожарный гидрант, расположенный на водопроводной сети 
в г.Темрюке по ул.Та-
манской (от ул. Урицкого 
до ул. Герцена), 
(инв. № 30105), 
место расположения: 
ул. Таманская, 40</t>
  </si>
  <si>
    <t>Пожарный гидрант, расположенный на водопроводе в г. Темрюке, 
ул. Таманская 
(от ул. Урицкого 
до ул. Декабристов),  
место расположения: 
ул. Таманская, 65 / 
ул. Горького, 52 
(кинотеатр "Тамань")</t>
  </si>
  <si>
    <t xml:space="preserve">Распоряжение администрации Темрюкского городского поселения Темрюкского района 
№ 208-р от 29.07.2016
</t>
  </si>
  <si>
    <t>Трансформатор 
масляный 
160 кВА/10КВ 
в ТП-Т3-26 Школа 
Интернат З№ 675000</t>
  </si>
  <si>
    <t>Трансформатор 
масляный 250 кВА/
10кВ в ТП-Т7-20 Семеноводческий 
З№ 1028720</t>
  </si>
  <si>
    <t xml:space="preserve">Силовой 
трансформатор 
250 кВА/10кВ 
в ТП-Т5-83 
Горького-Таманская 
З№ 822Б569 </t>
  </si>
  <si>
    <t xml:space="preserve">Трансформатор 
масляный 250 кВА/
10кВ в ТП-12-876 П 
№ 546 </t>
  </si>
  <si>
    <t>Силовой 
трансформатор 
10/0,4 кВ ТМ-180 кВА 
№ 7866</t>
  </si>
  <si>
    <t xml:space="preserve">Тротуар в г. Темрюке 
по ул. Гоголя от 
ул. Р.Люксембург
 до ул. Таманской 
(L-305 м, ширина-1,5 м) </t>
  </si>
  <si>
    <t>Площадка, 
г. Темрюк, ул. Ленина, 
88 (Sобщ. - 199 м2, 
материал - тротуарная плитка)</t>
  </si>
  <si>
    <t>Автобусная остановка, 
г. Темрюк, ул. К. Либк-
нехта (нечетная сторона)</t>
  </si>
  <si>
    <t>Автобусная остановка, 
г. Темрюк, ул. Володар-
ского (четная сторона)</t>
  </si>
  <si>
    <t>Автобусная остановка, 
г. Темрюк, ул. Ленина - 
ул. Ст. Разина 
(четная сторона)</t>
  </si>
  <si>
    <t>Автобусная остановка, 
г. Темрюк, ул. Ленина - 
ул. Ст. Разина (нечетная сторона)</t>
  </si>
  <si>
    <t>Автобусная остановка, 
г. Темрюк, ул. Ленина - 
ул. Урицкого (нечетная сторона)</t>
  </si>
  <si>
    <t>Автобусная остановка 
"Дом культуры", 
г. Темрюк, ул. Ленина 
(нечетная сторона)</t>
  </si>
  <si>
    <t>Автобусная остановка "Гостиница", 
г. Темрюк, ул. Ленина 
(нечетная сторона)</t>
  </si>
  <si>
    <t>Автобусная остановка, 
г. Темрюк, ул. Мира - 
ул. Бетховена 
(четная сторона)</t>
  </si>
  <si>
    <t>Автобусная остановка, 
г. Темрюк, ул. Мира -
 ул. Муравьева 
(СОШ №3, четная 
сторона)</t>
  </si>
  <si>
    <t>Автобусная остановка, 
г. Темрюк, ул. Мира - 
ул. Муравьева 
(СОШ №3 - нечетная сторона)</t>
  </si>
  <si>
    <t>Автобусная остановка, 
г. Темрюк, ул. Мира - 
ул. Куйбышева 
(четная сторона "Автоколонна 2098")</t>
  </si>
  <si>
    <t>Автобусная остановка, г.Темрюк, ул.Мира - 
ул. Куйбышева 
(нечетная сторона
"Автоколонна 2098")</t>
  </si>
  <si>
    <t xml:space="preserve">Автобусная остановка, 
г. Темрюк, ул. Мира - 
ул. Строителей 
(четная сторона) </t>
  </si>
  <si>
    <t xml:space="preserve">Автобусная остановка, 
г. Темрюк, ул. Мира - 
ул. Строителей 
(нечетная сторона) </t>
  </si>
  <si>
    <t>Автобусная остановка, 
г. Темрюк, ул. Маяков-
ского - ул. К. Маркса 
(нечетная сторона)</t>
  </si>
  <si>
    <t>Автобусная остановка  
"Ул. Декабристов"
 г. Темрюк, ул. Декабри-
стов (нечетная сторона)</t>
  </si>
  <si>
    <t>Автобусная остановка "Поликлиника", 
г. Темрюк, ул. Таманская 
(нечетная сторона)</t>
  </si>
  <si>
    <t xml:space="preserve">Автобусная остановка "Лакомка", г. Темрюк, 
ул. Р. Люксембург 
(нечетная сторона) </t>
  </si>
  <si>
    <t>Автобусная остановка 
«11», г. Темрюк, 
ул. Калинина 
(четная сторона)</t>
  </si>
  <si>
    <t>Автобусная остановка 
«11», г. Темрюк, 
ул. Калинина (нечетная сторона)</t>
  </si>
  <si>
    <t>Автобусная остановка, 
г. Темрюк, ул. Мороза
(четная сторона)</t>
  </si>
  <si>
    <t>Автобусная  остановка  "Мемориал", г. Темрюк, 
ул. Бувина  
(старое  кладбище)</t>
  </si>
  <si>
    <t>Автобусная остановка, 
г. Темрюк, ул. Бувина - 
ул. Евгения Шапова 
(нечетная сторона)</t>
  </si>
  <si>
    <t xml:space="preserve">Автобусная остановка, 
г. Темрюк, ул. Обороны (нечетная сторона) </t>
  </si>
  <si>
    <t>Светофорный объект 
(4 стойки), г. Темрюк, 
ул. Мира - 
ул. Маяковского</t>
  </si>
  <si>
    <t>Светофорный объект 
(4 стойки),  
г. Темрюк, ул. Ленина - 
ул. Урицкого</t>
  </si>
  <si>
    <t>Светофорный объект 
(4 стойки), г. Темрюк, ул.Колонтай - 
ул. Промышленная</t>
  </si>
  <si>
    <t>Светофорный объект 
(4 стойки), г. Темрюк, 
ул. Калинина - 
ул. Маяковского</t>
  </si>
  <si>
    <t xml:space="preserve">Ворота (лит. 1), 
г. Темрюк, 
ул. Кубанская, 1-А к </t>
  </si>
  <si>
    <t xml:space="preserve">Забор (лит. 2), 
г. Темрюк, 
ул. Кубанская, 1-А к </t>
  </si>
  <si>
    <t xml:space="preserve">Емкость для сбора канализационных 
вод (лит. I), 
г. Темрюк, ул. Кубанская, 
1-А к </t>
  </si>
  <si>
    <t>Трансформаторная 
подстанция 
ГКТП-Т-5-29, 
г.Темрюк, 
сквер им.Ленина</t>
  </si>
  <si>
    <t>Сети уличного освещения (оборудование)</t>
  </si>
  <si>
    <t>ДЕТСКИЕ ПЛОЩАДКИ</t>
  </si>
  <si>
    <t>Детская площадка (г. Темрюк,  ул. Ленина, 47)</t>
  </si>
  <si>
    <t>Детская площадка (г. Темрюк,  ул. Ленина, 79)</t>
  </si>
  <si>
    <t>Детское игровое оборудование (г. Темрюк,  ул. Светлая (в районе жилого дома № 13)</t>
  </si>
  <si>
    <t>Детская площадка, г. Темрюк, ул. Южная (район здания № 1)</t>
  </si>
  <si>
    <t>Детское игровое оборудование (г. Темрюк,  ул. Ленина, 92)</t>
  </si>
  <si>
    <t>Детское игровое оборудование (г. Темрюк,  ул. Мира, 152/8)</t>
  </si>
  <si>
    <t>Детское игровое оборудование (г. Темрюк,  ул. Октябрьская, 175)</t>
  </si>
  <si>
    <t>Детское игровое оборудование (г. Темрюк,  ул. Краснодарская – ул. Черноморская)</t>
  </si>
  <si>
    <t>Детское игровое оборудование (г. Темрюк,  Труда 112)</t>
  </si>
  <si>
    <t>Детское игровое оборудование (г. Темрюк, ул. Октябрьская, 135)</t>
  </si>
  <si>
    <t>Спортивное оборудование (г. Темрюк, ул. Октябрьская, 135)</t>
  </si>
  <si>
    <t>Детское игровое оборудование (г. Темрюк, ул. Ленина, 98)</t>
  </si>
  <si>
    <t>Тротуары</t>
  </si>
  <si>
    <t>Автобусные остановки</t>
  </si>
  <si>
    <t>Ливневая канализация</t>
  </si>
  <si>
    <t xml:space="preserve">Пожарный гидрант, расположенный на водопроводе в г Темрюк, 
ул.Марата (от ул.Дарвина до ул.Мичурина) 
(инв. № 30137), 
место расположения: ул. Марата / ул. Маяковскеого  </t>
  </si>
  <si>
    <t xml:space="preserve">Пожарный гидрант, расположенный на водопроводе в г Темрюк, 
ул. Марата (от ул. Дарвина до ул. Мичурина) 
(инв. № 30137), 
место расположения: ул. Марата, 23 / ул. Муравьева  </t>
  </si>
  <si>
    <t xml:space="preserve">Год 
вы-
пуска </t>
  </si>
  <si>
    <t>Распоряжение администрации Темрюкского городского поселения Темрюкского района
№ 52-р от 11.03.2016</t>
  </si>
  <si>
    <t>Распоряжение администрации Темрюкского 
городского поселения Темрюкского района  
№ 342-р от 24.12.2010</t>
  </si>
  <si>
    <t xml:space="preserve">Распоряжение администрации Темрюкского 
городского поселения Темрюкского района  
№ 174-р от 31.07.2008 </t>
  </si>
  <si>
    <t>Распоряжение администрации Темрюкского 
городского поселения Темрюкского района  
№ 174-р от 31.07.2008</t>
  </si>
  <si>
    <t>Распоряжение администрации Темрюкского 
городского поселения Темрюкского района  
№ 263-р от 28.10.2008</t>
  </si>
  <si>
    <t>Распоряжение администрации Темрюкского 
городского поселения Темрюкского района  
№ 149-р от 24.07.2009</t>
  </si>
  <si>
    <t>Распоряжение администрации Темрюкского 
городского поселения Темрюкского района  
№ 81-р от 24.04.2019</t>
  </si>
  <si>
    <t>Распоряжение администрации Темрюкского 
городского поселения Темрюкского района  
 № 93-р от 22.05.2018</t>
  </si>
  <si>
    <t>Распоряжение администрации Темрюкского 
городского поселения Темрюкского района  
№  358-р от 30.12.2010</t>
  </si>
  <si>
    <t>Распоряжение администрации Темрюкского 
городского поселения Темрюкского района   
№ 269-р от 24.09.2012</t>
  </si>
  <si>
    <t>Распоряжение администрации Темрюкского 
городского поселения Темрюкского района  
№ 269-р от 24.09.2012</t>
  </si>
  <si>
    <t>Распоряжение администрации Темрюкского 
городского поселения Темрюкского района  
№ 289 -р от 22.10.2012</t>
  </si>
  <si>
    <t>Распоряжение администрации Темрюкского 
городского поселения Темрюкского района  
№ 350-р от 17.12.2012</t>
  </si>
  <si>
    <t>Распоряжение администрации Темрюкского 
городского поселения Темрюкского района  
№ 357-р от 19.12.2012</t>
  </si>
  <si>
    <t>Распоряжение администрации Темрюкского 
городского поселения Темрюкского района  
№ 368-р от 27.12.2012</t>
  </si>
  <si>
    <t>Распоряжение администрации Темрюкского 
городского поселения Темрюкского района  
№ 154-р от 05.07.2013</t>
  </si>
  <si>
    <t>Распоряжение администрации Темрюкского 
городского поселения Темрюкского района  
№ 380-р от 30.12.2013</t>
  </si>
  <si>
    <t>Распоряжение администрации Темрюкского 
городского поселения Темрюкского района  
№ 339-р от 18.12.2013</t>
  </si>
  <si>
    <t>Распоряжение администрации Темрюкского 
городского поселения Темрюкского района  
№ 140-р от 24.06.2013</t>
  </si>
  <si>
    <t>Распоряжение администрации Темрюкского 
городского поселения Темрюкского района  
№ 42-р от 03.03.2014</t>
  </si>
  <si>
    <t>Распоряжение администрации Темрюкского 
городского поселения Темрюкского района  
№ 234-р от 17.11.2014</t>
  </si>
  <si>
    <t>Распоряжение администрации Темрюкского 
городского поселения Темрюкского района   
№ 166-р от 07.07.2015</t>
  </si>
  <si>
    <t>Распоряжение администрации Темрюкского 
городского поселения Темрюкского района  
№ 210-р от 08.09.2015</t>
  </si>
  <si>
    <t>Распоряжение администрации Темрюкского 
городского поселения Темрюкского района  
№ 308-р от 22.12.2015</t>
  </si>
  <si>
    <t>Распоряжение администрации Темрюкского 
городского поселения Темрюкского района  
№ 112-р от 22.05.2015</t>
  </si>
  <si>
    <t>Распоряжение администрации Темрюкского 
городского поселения Темрюкского района  
№ 330-р от 31.12.2015</t>
  </si>
  <si>
    <t xml:space="preserve">Распоряжение администрации Темрюкского 
городского поселения Темрюкского района  
№ 38-р от 24.02.2016 </t>
  </si>
  <si>
    <t>Распоряжение администрации Темрюкского 
городского поселения Темрюкского района  
№ 204-р от 26.07.2016</t>
  </si>
  <si>
    <t>Распоряжение администрации Темрюкского 
городского поселения Темрюкского района  
№ 273-р от 20.10.2016</t>
  </si>
  <si>
    <t>Распоряжение администрации Темрюкского 
городского поселения Темрюкского района  
№ 290-р от 15.11.2016</t>
  </si>
  <si>
    <t>Распоряжение администрации Темрюкского 
городского поселения Темрюкского района  
№ 312-р от 01.12.2016</t>
  </si>
  <si>
    <t>Распоряжение администрации Темрюкского 
городского поселения Темрюкского района  
№ 62-р от 23.03.2017</t>
  </si>
  <si>
    <t>Распоряжение администрации Темрюкского 
городского поселения Темрюкского района  
№ 273-р от 23.08.2017</t>
  </si>
  <si>
    <t>Распоряжение администрации Темрюкского 
городского поселения Темрюкского района  
№ 233-р от 24.07.2017</t>
  </si>
  <si>
    <t>Распоряжение администрации Темрюкского 
городского поселения Темрюкского района  
№ 106-р от 18.04.2017</t>
  </si>
  <si>
    <t>Распоряжение администрации Темрюкского 
городского поселения Темрюкского района  
№ 305-р от 29.09.2017</t>
  </si>
  <si>
    <t>Распоряжение администрации Темрюкского 
городского поселения Темрюкского района  
№ 418-р от 26.12.2017</t>
  </si>
  <si>
    <t>Распоряжение администрации Темрюкского 
городского поселения Темрюкского района  
№ 388-р от 07.12.2017</t>
  </si>
  <si>
    <t>Распоряжение администрации Темрюкского 
городского поселения Темрюкского района  
№ 149-р от 23.07.2018</t>
  </si>
  <si>
    <t>Распоряжение администрации Темрюкского 
городского поселения Темрюкского района  
№ 170-р от 17.08.2018</t>
  </si>
  <si>
    <t>Распоряжение администрации Темрюкского 
городского поселения Темрюкского района  
№ 39-р от 28.03.2018</t>
  </si>
  <si>
    <t>Распоряжение администрации Темрюкского 
городского поселения Темрюкского района  
№ 260-р от 28.11.2018</t>
  </si>
  <si>
    <t>Распоряжение администрации Темрюкского 
городского поселения Темрюкского района  
№ 315-р от 26.12.2018</t>
  </si>
  <si>
    <t>Распоряжение администрации Темрюкского 
городского поселения Темрюкского района  
№ 297-р от 31.12.2019</t>
  </si>
  <si>
    <t>Распоряжение администрации Темрюкского 
городского поселения Темрюкского района  
№ 253-р от 14.11.2019</t>
  </si>
  <si>
    <t>Распоряжение администрации Темрюкского 
городского поселения Темрюкского района  
№ 234-р от 25.10.2019</t>
  </si>
  <si>
    <t>Распоряжение администрации Темрюкского 
городского поселения Темрюкского района  
№ 113-р от 29.05.2019</t>
  </si>
  <si>
    <t>Распоряжение администрации Темрюкского 
городского поселения Темрюкского района  
№ 106-р от 23.05.2019</t>
  </si>
  <si>
    <t>Распоряжение администрации Темрюкского 
городского поселения Темрюкского района  
№ 217-р от 04.10.2019</t>
  </si>
  <si>
    <t xml:space="preserve">Распоряжение главы муниципального образовпия 
Темрюкский район
№ 1196-р. 24.10.2006  </t>
  </si>
  <si>
    <t xml:space="preserve">Товарная накладная 
№ 2348 от 22.09.2008 </t>
  </si>
  <si>
    <t xml:space="preserve">Система удаленного доступа 
к видеорегистратору с 
возможностью круглосуточного 
просмотра и системой 
бесперебойного питания 
(здание ОМВД России по
Темрюкскому району,  
г. Темрюк, ул. Розы
Люксембург, 23) </t>
  </si>
  <si>
    <t>Распоряжение администрации Темрюкского 
городского поселения Темрюкского района 
№ 325-р от 29.12.2018</t>
  </si>
  <si>
    <t xml:space="preserve">Распоряжение главы муниципального образования 
Темрюкский район
1196-р от 24.10.2006 </t>
  </si>
  <si>
    <t>Воздушная линия 0,4 кВ 
фидер 2 от ТП-Т3-61, 
ул.Хвалюна, 
Пролетерская, 
L - 0,110 км</t>
  </si>
  <si>
    <t>Воздушная линия 0,4 кВ 
фидер 3 от ТП-Т3-43сн, 
ул.Мороза ( АЗС), 
L - 0,20 км</t>
  </si>
  <si>
    <t>Воздушная линия 0,4 кВ 
фидер 1 от ТП-Т3-2, ул.Р.Люксембург, L-0,12км</t>
  </si>
  <si>
    <t>Воздушная линия 0,4 кВ 
фидер 3 от ТП-Т5-19, ул.Р.Люксембург, 
L-0,15 км</t>
  </si>
  <si>
    <t>Воздушная линия 0,4 кВ 
фидер 3 от ТП-Т5-67, ул.Таманская, L-0,14 км</t>
  </si>
  <si>
    <t>Воздушная линия 0,4 кВ 
фидер 3 от ТП-Т7-51, 
ж.д. Ленина, 64, 
(аптека), L - 0,03 км</t>
  </si>
  <si>
    <t>Воздушная линия 0,4 кВ 
фидер 4 от ТП-Т10-92, ул.К.Маркса (котельная)
СИП 3*35+54,6, L-0,10км</t>
  </si>
  <si>
    <t>Воздушная линия 0,4 кВ 
фидер 4 от ТП-Т3-85, ул.Калинина (АЗС), 
L - 0,30 км</t>
  </si>
  <si>
    <t>Воздушная линия 0,4 кВ 
фидер 4 от ТП-Т3-85, ул.Калинина (СТО), 
L - 0,47 км</t>
  </si>
  <si>
    <t>Воздушная линия 0,4 кВ 
фидер 4 от ТП-Т5-27, 
ул. Володарского 
(школа-котельная), 
L - 0,25 км</t>
  </si>
  <si>
    <t>Воздушная линия 0,4 кВ 
фидер 4 от ТП-Т5-34, 
ул.Ленина (котельная),
L - 0,15 км</t>
  </si>
  <si>
    <t>Воздушная линия 0,4 кВ 
фидер 4 от ТП-Т5-70, 
пер.Кирова (магазин "Универмаг"), L - 0,06 км</t>
  </si>
  <si>
    <t>Воздушная линия 0,4 кВ 
фидер 4 от ТП-Т5-87, 
ул.К. Маркса, L-1,25 км</t>
  </si>
  <si>
    <t>Воздушная линия 0,4 кВ 
фидер 4 от ТП-Т7-21, ул.Кубанская, L-0,55 км</t>
  </si>
  <si>
    <t>Воздушная линия 0,4 кВ 
фидер 4 от ТП-Т7-36, 
ул. Шевченко, 27- 
ул. Гоголя, 30, 
L - 0,19 км</t>
  </si>
  <si>
    <t>Воздушная линия 0,4 кВ 
фидер 5 ДЭС от ТП-Т7-25,  
ул.Советская (больница), 
L - 0,20 км</t>
  </si>
  <si>
    <t>Воздушная линия 0,4 кВ 
фидер 4 от ТП-Т7-89, 
ул.Бувина (насосная 
станция), L - 0,10 км</t>
  </si>
  <si>
    <t>Воздушная линия 0,4 кВ 
фидер 1 от ТП-Т3-61,
ул. Р.Люксембург
 (рынок), L - 0,10 км</t>
  </si>
  <si>
    <t>Воздушная линия 0,4 кВ 
фидер 5 от ТП-Т3-85, 
ул.Калинина, 112-б,
L - 0,10 км</t>
  </si>
  <si>
    <t>Воздушная линия 0,4 кВ 
фидер 5 от ТП-Т5-67,
ул. Щорса-Чернышев-
ского, L -0,65 км</t>
  </si>
  <si>
    <t>Воздушная линия 0,4 кВ 
фидер 3 от ТП-Т7-38, 
ул.Ленина (Крайин-
вестбанк), L - 0,12 км</t>
  </si>
  <si>
    <t>Воздушная линия 0,4 кВ 
фидер 2 от ТП-Т8-91, ул.Строителей 
(жилой городок 2), 
L - 0,29 км</t>
  </si>
  <si>
    <t>Воздушная линия 0,4 кВ
фидер 2 от ТП-Т8-97, 
ул.Юбилейная-
Анджиевского, L-0,97 км</t>
  </si>
  <si>
    <t>Воздушная линия 0,4 кВ 
фидер 2 от ТП-Т7-4, 
ул.Бувина (четная 
сторона), L - 0,94км</t>
  </si>
  <si>
    <t>Воздушная линия 0,4 кВ 
фидер 3 от ТП-Т10-786, 
г. Темрюк, 
ул. Краснодарская 
(ВПУ - 44 ед.), L-0,80 км</t>
  </si>
  <si>
    <t>Воздушная линия 0,4 кВ 
фидер 3 от ТП-Т10-92,
ул.Макарова (скорая 
помощь), L - 0,51 км</t>
  </si>
  <si>
    <t>Воздушная линия 0,4 кВ 
фидер 3 от ТП-Т3-13, ул.Хвалюна, L - 0,43 км</t>
  </si>
  <si>
    <t>Воздушная линия 0,4 кВ 
фидер 1 от ТП-Т7-5 ул.Чернышевского, 
L-1,97км</t>
  </si>
  <si>
    <t>Воздушная линия 0,4 кВ 
фидер 10 от ТП-Т5-70, 
Площадь Труда (сцена),
 L - 0,2 км</t>
  </si>
  <si>
    <t xml:space="preserve">Воздушная линия 0,4 кВ 
фидер 11 от ТП-Т5-33, 
ул.Ленина (рынок),  
L -0,23 км                                                              </t>
  </si>
  <si>
    <t>Воздушная линия 0,4 кВ 
фидер 1 от ТП-Т7-4 
ул. Советская, L-1,88км</t>
  </si>
  <si>
    <t>Воздушная линия 0,4 кВ 
фидер 1 от ТП-Т7-3 
ул.Бувина, L -1,93км</t>
  </si>
  <si>
    <t>Воздушная линия 0,4 кВ 
фидер 1 от ТП-Т7-20 ул.Фабрициуса 
(нечетная сторона), 
L - 0,66 км</t>
  </si>
  <si>
    <t>Воздушная линия 0,4 кВ 
фидер 1 от ТП-Т5-35, ул.Октябрьская 
(судебные приставы), 
L - 0,08 км</t>
  </si>
  <si>
    <t>Воздушная линия 0,4 кВ 
фидер 1 от ТП-Т5-70, 
ул.Ленина (площадь), 
L - 0,20 км</t>
  </si>
  <si>
    <t>Воздушная линия 0,4 кВ 
фидер 1 от ТП-Т3-85, 
г. Темрюк, ул. Калинина, 
L - 0,24 км</t>
  </si>
  <si>
    <t>Участок воздушной 
линии ВЛ-10 кВ фидер Т-3 
от опоры 51до КТП-Т3-48, г.Темрюк, ул. Калинина, 
ул. Даргомыжского, 
L - 0,3 км</t>
  </si>
  <si>
    <t>Воздушную линию электропередач ВЛ-0,4 кВ 
фидер 5 ТП-Т7-50, 
г.Темрюк,  ул. Матвеева, ул.Мира, Проезд, 148, 
L - 0,71 км</t>
  </si>
  <si>
    <t>Воздушная линия 0,4 кВ 
фидер 1 от ТП-Т3-40, 
ул. Калинина 
(нечетная сторона), 
L - 0,41 км</t>
  </si>
  <si>
    <t>Воздушная линия 0,4 кВ 
фидер 1 от ТП-Т3-43сн, 
ул. Красных Партизан-Республиканская, 
L - 1,45 км</t>
  </si>
  <si>
    <t xml:space="preserve">Воздушная линия 
электропередач ВЛ-0,4 кВ
 фидер 3 ТП-Т3-48,
г.Темрюк, ул. Даргомыж-
ского, ул. Калинина, 
ул. Дарвина, L-0,445 км  </t>
  </si>
  <si>
    <t>Воздушную линию электропередач ВЛ-0,4кВ 
фидер 2 ТП-Т7-50, 
г.Темрюк, ул.Матвеева, 
ул. Мира, L - 0,6 км</t>
  </si>
  <si>
    <t xml:space="preserve">Воздушную линию электропередач ВЛ-0,4 кВ 
фидер 3 ТП-Т7-50, 
г.Темрюк,  ул. Матвеева, 
ул. Энгельса, 
ул. Куйбышева, 
L - 0,4 км, </t>
  </si>
  <si>
    <t>Воздушная линия 
электропередач ВЛ-0,4 кВ
 фидер 1 ТП-Т3-48,
г.Темрюк, ул. Даргомыжского, ул.Марата, ул.Труда, 
L - 0,74 км</t>
  </si>
  <si>
    <t>Воздушная линия 
электропередач ВЛ-0,4 кВ 
фидер 2 ТП-Т3-48, 
г. Темрюк, ул. Анапская, 
L - 0,525 км</t>
  </si>
  <si>
    <t>Воздушная линия 0,4 кВ 
фидер 4 от ТП-Т8-939, 
г. Темрюк,  
ул. Анджиевского, 
к ж/домам № 17- 19, 
L - 0,65км</t>
  </si>
  <si>
    <t>Воздушная линия-0,4 кВ 
Ф-1 от КТП-Т12-876 
ул.27 Сентября-
ул. Краснодарская 
ж\б опоры провод АС50, 
АС25, L - 1,4 км</t>
  </si>
  <si>
    <t>Воздушная линия-0,4 кВ 
Ф-2 от КТП-Т12-876П 
ул. Радужная, Проезд 4,
пер Песчаный  ж\б опоры 
провод А35,25,16,  
L - 0,582 км</t>
  </si>
  <si>
    <t xml:space="preserve">Воздушная линия-10 кВ 
отпайка от Ф Т-10 к 
КТП-Т10-786П 
ул.27 Сентября опоры 
ж\б провод АС-50, 
L - 0,12 км </t>
  </si>
  <si>
    <t>Воздушная линия 0,4 кВ 
фидер 2 от ТП-Т7-84, 
ул. Октябрьская, 
L-0,882 км</t>
  </si>
  <si>
    <t>Воздушная линия 0,4 кВ 
фидер 1 от ТП-Т10-98, 
ул. К.Маркса, L - 0,08 км</t>
  </si>
  <si>
    <t>Воздушная линия 0,4 кВ 
фидер 1 от ТП-Т5-1, 
 ж\д Ленина 75-77, 
L - 0,29 км</t>
  </si>
  <si>
    <t>Воздушная линия 0,4 кВ 
фидер 3 от ТП-Т7-6,
 ул. Бувина, L - 0,956 км</t>
  </si>
  <si>
    <t>Воздушная линия 0,4 кВ 
фидер 7 от ТП-Т3-40, ул.Калинина-
Маяковского, 
L - 0,710 км</t>
  </si>
  <si>
    <t>Воздушная линия 0,4 кВ 
фидер 1 от ТП-Т7-8, 
ул. Советская, L - 0,8 км</t>
  </si>
  <si>
    <t>Воздушная линия 0,4 кВ 
фидер 1 от ТП-Т3-26, 
ул. Макарова-Марата, 
L - 0,6 км</t>
  </si>
  <si>
    <t>Воздушная линия 0,4 кВ 
фидер 4 от ТП-Т7-6, 
ул. Советская, L - 1,1 км</t>
  </si>
  <si>
    <t>Воздушная линия 0,4 кВ 
фидер 1 от ТП-Т5-15, 
ул. Пролетарская, 
L-1,56 км</t>
  </si>
  <si>
    <t>Воздушная линия 0,4 кВ 
фидер 3 от ТП-Т5-15 
ул. Ленина, L - 0,15 км</t>
  </si>
  <si>
    <t>Воздушная линия 0,4 кВ 
фидер 5 от ТП-Т5-16, 
ул. Первомайская, 
L-1,13 км</t>
  </si>
  <si>
    <t>Воздушная линия 0,4 кВ 
фидер 8 от ТП-Т3-57, 
ул Калинина (нечетная
сторона), L - 0,53км</t>
  </si>
  <si>
    <t>Воздушная линия 0,4 кВ 
фидер 3 от ТП-Т5-70 
Ст.Разина, L - 0,168 км</t>
  </si>
  <si>
    <t xml:space="preserve">Воздушная линия 0,4 кВ 
фидер 4 от ТП-Т5-64 Красноармейская, 
L -0,32 км </t>
  </si>
  <si>
    <t>Воздушная линия 0,4 кВ 
фидер 3 от ТП-Т5-12, 
Герцена, L - 1,09 км</t>
  </si>
  <si>
    <t>Воздушная линия 0,4 кВ 
фидер 8 от ТП-Т5-1, 
Таманская, L - 0,7 км</t>
  </si>
  <si>
    <t>Воздушная линия 0,4 кВ 
фидер 4 от ТП-Т3-40, 
Муравьева, L - 0,69 км</t>
  </si>
  <si>
    <t>Воздушная линия 0,4 кВ 
фидер 2 от ТП-Т3-13, 
Шопена, L - 0,64 км</t>
  </si>
  <si>
    <t>Воздушная линия 0,4 кВ 
фидер 4 от ТП-Т3-13 Р.Люксембург, 
L - 0,30 км</t>
  </si>
  <si>
    <t xml:space="preserve">Воздушная линия 0,4 кВ 
фидер 3 от ТП-Т7-4, 
ул Бувина (нечетная 
сторона), L- 0,84 км </t>
  </si>
  <si>
    <t>Воздушная линия 0,4 кВ 
фидер 4 от ТП-Т7-4, 
ул.Садовая, 
L - 1,785 км</t>
  </si>
  <si>
    <t>Воздушная линия 0,4 кВ 
фидер 7 от ТП-Т3-71, 
п.Замосты, ул. Мороза
L-  1,036 км</t>
  </si>
  <si>
    <t>Воздушная линия 0,4 кВ 
фидер 4 от ТП-Т7-38 
Д\сад-Ленина 48, 
L-0,308 км</t>
  </si>
  <si>
    <t>Воздушная линия 0,4 кВ 
фидер 2 от ТП-Т7-7, 
ул. Бувина, L - 0,597 км</t>
  </si>
  <si>
    <t>Воздушная линия 0,4 кВ 
фидер 5 от ТП-Т12-92, 
ул. К.Маркса, L - 0,4 км</t>
  </si>
  <si>
    <t>Воздушная линия 0,4 кВ 
фидер 1 от ТП-Т8-91 
городок ПМК-6, 
L - 0,63 км</t>
  </si>
  <si>
    <t>Воздушная линия 0,4 кВ 
фидер 8 от ТП-Т5-79, 
ул. Октябрьская, 
L- 0,658 км</t>
  </si>
  <si>
    <t>Воздушная линия 0,4 кВ 
фидер 1 от ТП-Т7-89, 
г. Темрюк, ул. Бувина, 
ул. Матвеева, ул. Советская, 
ул. Куйбышева, L - 1,1 км</t>
  </si>
  <si>
    <t>Воздушная линия 0,4 кВ 
фидер 9 от ТП-Т7-21, 
ул. Фабрициуса-
Матросова, L- 1,11 км</t>
  </si>
  <si>
    <t>Воздушная линия 0,4 кВ 
фидер 1 от ТП-Т5-10, 
ул. Муравьева, 
L- 1,64 км</t>
  </si>
  <si>
    <t>Воздушная линия 0,4 кВ 
фидер2 от ТП-Т5-10, 
ул. Маяковского, 
L- 1,34 км</t>
  </si>
  <si>
    <t>Воздушная линия 0,4 кВ 
фидер 3 от ТП-Т5-10, 
ул.Мира (ВПУ - 39 ед.), 
L- 1,165 км</t>
  </si>
  <si>
    <t>Воздушная линия 0,4 кВ 
фидер 4 от ТП-3, ул.Советская, L- 2,125 км+C2881:C2882</t>
  </si>
  <si>
    <t xml:space="preserve">Воздушная линия 0,4 кВ 
фидер 6 от ТП-Т5-29, 
L- 0,22 км </t>
  </si>
  <si>
    <t>Воздушная линия 0,4 кВ 
фидер 3 от ТП-Т5-34, 
ул. Ленина 67, 
L- 0,135 км</t>
  </si>
  <si>
    <t>Воздушная линия 0,4 кВ 
фидер 1 от ТП-Т5-34, 
ул. Ленина, 71-73 - 
ул.Таманская 56, L- 0,5 км</t>
  </si>
  <si>
    <t>Воздушная линия 0,4 кВ 
фидер 10 от ТП-Т5-79,  
ул. Ленина 102 -
Чернышевского, L- 0,68 км</t>
  </si>
  <si>
    <t>Воздушная линия 0,4 кВ 
фидер 3 от ТП-Т3-41, ул.Щелгунова, 
L- 0,715 км</t>
  </si>
  <si>
    <t>Воздушная линия 0,4 кВ 
фидер 4 от ТП-Т3-57, 
ул. Калинина (нечетная 
сторона), L- 0,65 км</t>
  </si>
  <si>
    <t>Воздушная линия 0,4 кВ 
фидер 1 от ТП-Т8-97, 
ул. Юбилейная, 
L- 0,92 км</t>
  </si>
  <si>
    <t>Воздушная линия 0,4 кВ 
фидер 3 от ТП-Т3-22
дачиСНТ Ветеран, 
L- 1,65 км</t>
  </si>
  <si>
    <t>Воздушная линия 0,4 кВ 
фидер 5 от ТП-Т7-7, 
ул. Советская- ул. Октябрьская, L- 1,26 км</t>
  </si>
  <si>
    <t>Воздушная линия 0,4 кВ 
фидер 3 от ТП-Т7-8, 
ул. Советская -Красноармейская, 
L- 1,1 км</t>
  </si>
  <si>
    <t>Воздушная линия 0,4 кВ 
фидер 8 от ТП-Т7-82, 
ул. Октябрьская, 
L- 0,9 км</t>
  </si>
  <si>
    <t>Воздушная линия 0,4 кВ 
фидер 1 от ТП-Т3-49, 
ул. Труда, L- 2,615 км</t>
  </si>
  <si>
    <t>Воздушная линия 0,4 кВ 
фидер 2 от ТП-Т3-49, 
ул. Марата, L- 0,8 км</t>
  </si>
  <si>
    <t>Воздушная линия 0,4 кВ 
фидер 4 от ТП-Т3-49, ул.Анапская, 
L- 1,685 км</t>
  </si>
  <si>
    <t>Воздушная линия 0,4 кВ 
фидер 1 от ТП-Т3-41, 
ул. Пролетарская, 
L- 1,9 км</t>
  </si>
  <si>
    <t xml:space="preserve">Воздушная линия 0,4 кВ 
фидер 6 от ТП-Т3-57, 
г.Темрюк, ул.Калинина 
(четная сторона), L-1,87 км </t>
  </si>
  <si>
    <t>Воздушная линия 0,4 кВ 
фидер 2 от ТП-Т3-43сн, 
ул. Мороза-Кр.Партизан-Гражданская, L- 1,527 км</t>
  </si>
  <si>
    <t>Воздушная линия 0,4 кВ 
фидер 2 от ТП-Т3-32, 
ул. Пролетарская, 
L- 0,76 км</t>
  </si>
  <si>
    <t>Воздушная линия 0,4 кВ 
фидер 4 от ТП-Т5-33, 
ул. Декабристов, 
L- 0,966км</t>
  </si>
  <si>
    <t>Воздушная линия 0,4 кВ 
фидер 2 от ТП-Т7-36, 
г. Темрюк, ул. Гоголя, 
ул. Бувина, ул. Победы, 
L - 1,521 км</t>
  </si>
  <si>
    <t>Воздушная линия 0,4 кВ 
фидер 2 от ТП-Т10-39, ул.Калинина (четная 
сторона), L - 1,4 км</t>
  </si>
  <si>
    <t>Воздушная линия 0,4 кВ 
фидер 3 от ТП-Т10-39 п.Курчанский, 
L - 1,38 км</t>
  </si>
  <si>
    <t>Воздушная линия 0,4 кВ 
фидер 2 от ТП-Т3-52 
ул. Шопена, L - 0,75 км</t>
  </si>
  <si>
    <t>Воздушная линия 0,4 кВ 
фидер 1 от ТП-Т5-58 
ул. Труда, L - 1,555 км</t>
  </si>
  <si>
    <t>Воздушная линия 0,4 кВ 
фидер 2 от ТП-Т5-58 
ул. Дарвина, L - 1,317 км</t>
  </si>
  <si>
    <t xml:space="preserve">Воздушная линия 0,4 кВ 
фидер 6 от ТП-Т5-16 
Телецентр, L - 0,3 км </t>
  </si>
  <si>
    <t>Воздушная линия 0,4 кВ 
фидер 5 от ТП-Т5-19 
Нарсуд, L - 0,255 км</t>
  </si>
  <si>
    <t>Воздушная линия 0,4 кВ 
фидер 1 от ТП-Т3-43, 
ул. Обороны (ВПУ - 
39 ед.), L - 2,447км</t>
  </si>
  <si>
    <t>Воздушная линия 0,4 кВ 
фидер 3 от ТП-Т5-11,
 Проезд, 129, L - 0,255км</t>
  </si>
  <si>
    <t>Воздушная линия 0,4 кВ 
фидер 2 от ТП-Т7-5, 
ул Бувина (нечетная 
сторона), L - 0,590 км</t>
  </si>
  <si>
    <t>Воздушная линия 0,4 кВ 
фидер 3 от ТП-Т5-27 
Школа № 1, L - 0,25 км</t>
  </si>
  <si>
    <t>Воздушная линия 0,4 кВ 
фидер 2 от ТП-Т5-27, 
ул, Октябрьская, 
L-1,455 км</t>
  </si>
  <si>
    <t>Воздушная линия 0,4 кВ 
фидер 3 от ТП-Т7-5, 
г. Темрюк, ул. Бувина, 
ул. Декабристов, 
ул. Фрунзе, L - 1,110 км</t>
  </si>
  <si>
    <t>Воздушная линия 0,4 кВ 
фидер 3 от ТП-Т5-87, 
ул. Энгельса, 
L - 1,305 км</t>
  </si>
  <si>
    <t>Воздушная линия 0,4 кВ 
фидер 6 от ТП-Т3-85, ул.Калинина, L - 1,3 км</t>
  </si>
  <si>
    <t>Воздушная линия 0,4 кВ 
фидер 2 от ТП-Т3-41, ул.Мищенко, L - 1,57 км</t>
  </si>
  <si>
    <t>Воздушная линия 0,4 кВ 
фидер 5 от ТП-Т5-11, 
ул. Мира, L - 0,952 км</t>
  </si>
  <si>
    <t>Воздушная линия 0,4 кВ 
фидер 2 от ТП-Т5-11, ул.К.Маркса, 
L -1,915 км</t>
  </si>
  <si>
    <t>Воздушная линия 0,4 кВ 
фидер 1 от ТП-Т5-11, 
ул. Энгельса, L - 1,13 км</t>
  </si>
  <si>
    <t xml:space="preserve">Воздушная линия 0,4 кВ 
фидер 2 от ТП-Т7-18, 
ул.Ленина 88-90, 
L-0,265 км </t>
  </si>
  <si>
    <t>Воздушная линия 0,4 кВ 
фидер 2 от ТП-Т5-67, 
ул. Первомайская, 
L - 1,5 км</t>
  </si>
  <si>
    <t>Воздушная линия 0,4 кВ 
фидер 3 от ТП-Т7-84, 
ул. Урицкого, 
L - 0,436 км</t>
  </si>
  <si>
    <t>Воздушная линия 0,4 кВ 
фидер 4 от ТП-Т7-8, 
ул. Победа, L - 1,72 км</t>
  </si>
  <si>
    <t xml:space="preserve">Воздушная линия 0,4 кВ 
фидер 8 от ТП-Т5-30 
ж\д ТРКЗ, L - 0,2 км </t>
  </si>
  <si>
    <t xml:space="preserve">Воздушная линия 0,4 кВ 
фидер 6 от ТП-Т5-30 
ж\д Ленина 176-178-180, 
L - 0,7 км </t>
  </si>
  <si>
    <t>Воздушная линия 0,4 кВ 
фидер 2 от ТП-Т3-26, 
г. Темрюк, ул. Анапская, 
L - 0,8 км</t>
  </si>
  <si>
    <t xml:space="preserve">Воздушная линия 0,4 кВ 
фидер 1 от ТП-Т3-32, 
ул. Новицкого, L - 0,44 км </t>
  </si>
  <si>
    <t>Воздушная линия 0,4 кВ 
фидер 2 отТП-Т7-8, 
ул.Победа, L-0,565 км</t>
  </si>
  <si>
    <t>Воздушная линия 0,4 кВ 
фидер 2 от ТП-Т5-9, 
ул. Энгельса, L - 1,03 км</t>
  </si>
  <si>
    <t>Воздушная линия 0,4 кВ 
фидер 4 от ТП-Т3-61, 
г. Темрюк,  д/сад, 
ул. Красноармейская, 
ул. Р.Люксембург, 
L - 0,385 км</t>
  </si>
  <si>
    <t>Воздушная линия 0,4 кВ 
фидер 9 от ТП-Т7-47, ул.Володарского,
L-1,345 км</t>
  </si>
  <si>
    <t>Воздушная линия 0,4 кВ 
фидер 6 от ТП-Т5-1, 
г. Темрюк, ж/дома  
ул. Ленина, 81, 83, 
L  -0,512 км</t>
  </si>
  <si>
    <t>Воздушная линия 0,4 кВ 
фидер 6 от ТП-Т5-9, 
ул. Мира, L - 1,548 км</t>
  </si>
  <si>
    <t>Воздушная линия 0,4 кВ 
фидер 3 от ТП-Т7-3, 
ул. Космонавтов, 
L - 2,169 км</t>
  </si>
  <si>
    <t>Воздушная линия 0,4 кВ 
фидер 2 от ТП-Т3-85, 
ул. Макарова, Калинина, 
42а, L - 0,34 км</t>
  </si>
  <si>
    <t>Воздушная линия 0,4 кВ 
фидер 3 от ТП-Т3-61, 
г. Темрюук,  ул. Хвалюна, 
L - 1,0 км</t>
  </si>
  <si>
    <t>Воздушная линия 0,4 кВ 
фидер 12 от ТП-Т5-79,  
Проезд 54, L - 0,87км</t>
  </si>
  <si>
    <t xml:space="preserve">Воздушная линия 0,4 кВ 
от ТП-Т3-40 выход Ф-5,
ул.Калинина,четная 
сторона, L-0,02 км </t>
  </si>
  <si>
    <t>Воздушная линия-10 кВ 
фидер Т-7 г.Темрюк, 
ул.Бувина - п. Семеновод
-ческий,  L - 16,173 км</t>
  </si>
  <si>
    <t>Воздушная линия-10 кВ 
отпайка Ф Т-10 к ТП-39, 
92, 94, 98, 99, 134, 764
(ж\б опоры А-70) 
ул. Макарова, 
пер. Курчанский,  
L-0,41 км</t>
  </si>
  <si>
    <t>Воздушная линия-6 кВ 
отпайка фидера КУ-11-144,734,114,745 (12 ж\б 
опор и провода А-70) 
Водозабор, L-0,51 км</t>
  </si>
  <si>
    <t xml:space="preserve">Воздушная линия-10 кВ 
отпайка фидера Т-12 к КТП
46,63 (ж\б опоры 
провод АС-50-70) 
гор.ПМК-6, ул. Коллон-
тай,  L-0,15 км </t>
  </si>
  <si>
    <t>Воздушная линия-10 кВ 
фидер РЗ-5 от ПС 35/10 
"РЗ" (провод А-70 и А-50), 
порт Темрюк, L-1,2 км</t>
  </si>
  <si>
    <t>Договор № 26
от 09.11./2007</t>
  </si>
  <si>
    <t>Распоряжение главы муниципаллного образования 
Темрюкский район 
№ 1196-р от 24.10.2006</t>
  </si>
  <si>
    <t>Стол офисный 
(1400*700*750), 
(2 ед.)</t>
  </si>
  <si>
    <t>Стол офисный 
(1200*700*750)</t>
  </si>
  <si>
    <t xml:space="preserve">Тачка строительная 
Скорпион, 
(2 ед.)  </t>
  </si>
  <si>
    <t>Счет № 1
от 11.01.2007</t>
  </si>
  <si>
    <t>Распоряжение главы муниципаллного образования 
Темрюкский район 
№ 1196-р, 24.10.2006</t>
  </si>
  <si>
    <t>Распоряжение администрации Темрюкского 
городского поселения Темрюкского района  
№ 209-р от 08.09.2015</t>
  </si>
  <si>
    <t>Распоряжение администрации Темрюкского 
городского поселения Темрюкского района 
№ 231-р от 30.08.2016</t>
  </si>
  <si>
    <t>Распоряжение 
администрации 
Темрюкского 
городского поселения 
Темрюкского района   
№ 248-р от 08.12.2014</t>
  </si>
  <si>
    <t>Распоряжение 
администрации 
Темрюкского 
городского поселения 
Темрюкского района  
№ 302-р от 21.12.2015</t>
  </si>
  <si>
    <t>Распоряжение 
администрации 
Темрюкского 
городского поселения 
Темрюкского района  
№ 259-р от 03.10.2006</t>
  </si>
  <si>
    <t>Распоряжение 
администрации 
Темрюкского 
городского поселения 
Темрюкского района    
№ 161-р от 25.05.2017</t>
  </si>
  <si>
    <t>Распоряжение 
администрации 
Темрюкского 
городского поселения 
Темрюкского района  
№ 336-р от 29.12.2018</t>
  </si>
  <si>
    <t>Распоряжение 
администрации 
Темрюкского 
городского поселения 
Темрюкского района  
№ 92-р от 30.04.2019</t>
  </si>
  <si>
    <t>Распоряжение 
администрации 
Темрюкского 
городского поселения 
Темрюкского района  
№ 183-р от 30.08.2019</t>
  </si>
  <si>
    <t>Распоряжение 
администрации 
Темрюкского 
городского поселения 
Темрюкского района  
№ 302-р от 31.12.2019</t>
  </si>
  <si>
    <t>Многофункциональное
устройство А4 
Canon 
(двухсторонний 
автоподатчик)</t>
  </si>
  <si>
    <t>Многофункциональное
устройство  А4 
Kyocera ECOSYS</t>
  </si>
  <si>
    <t>Распоряжение 
администрации 
Темрюкского 
городского поселения 
Темрюкского района  
№ 282-р от 23.12.2009</t>
  </si>
  <si>
    <t>Распоряжение 
администрации 
Темрюкского 
городского поселения 
Темрюкского района  
№ 369-р от 30.12.2013</t>
  </si>
  <si>
    <t>Распоряжение 
администрации 
Темрюкского 
городского поселения 
Темрюкского района  
№ 235-р от 17.11.2014</t>
  </si>
  <si>
    <t>Распоряжение 
администрации 
Темрюкского 
городского поселения 
Темрюкского района  
№ 170-р от 06.07.2016</t>
  </si>
  <si>
    <t>Распоряжение 
администрации 
Темрюкского 
городского поселения 
Темрюкского района  
№ 173-р от 06.07.2016</t>
  </si>
  <si>
    <t>Распоряжение администрации Темрюкского 
городского поселения Темрюкского района 
№ 234-р от 17.11.2014</t>
  </si>
  <si>
    <t>Распоряжение администрации Темрюкского 
городского поселения Темрюкского района 
№ 315-р от 25.12.2015</t>
  </si>
  <si>
    <t>Распоряжение администрации Темрюкского 
городского поселения Темрюкского района 
№ 123-р от 15.06.2018</t>
  </si>
  <si>
    <t>Распоряжение администрации Темрюкского 
городского поселения Темрюкского района 
№ 374-р от 30.12.2013</t>
  </si>
  <si>
    <t>Распоряжение администрации Темрюкского 
городского поселения Темрюкского района 
№  101-р от 26.05.2014</t>
  </si>
  <si>
    <t xml:space="preserve">Программа «Комплексное 
развитие систем коммунальной 
инфраструктуры Темрюкского 
городского поселения Темрюкского района» </t>
  </si>
  <si>
    <t xml:space="preserve">Генеральный план 
Темрюкского 
городского поселения Темрюкского района Краснодарского края </t>
  </si>
  <si>
    <t>Товарная накладная
№ 7122 от 26.11.2007</t>
  </si>
  <si>
    <t xml:space="preserve">Компьютер 
Samsung 17(в комплекте)     </t>
  </si>
  <si>
    <t xml:space="preserve">Распоряжение главы муниципального образования
Темрюкский район
№ 1196-р от 24.10.2006 </t>
  </si>
  <si>
    <t>Принтер HP 
LaserJet 2015 DN</t>
  </si>
  <si>
    <t>Производственый и хозяйственный инвентарь</t>
  </si>
  <si>
    <t>Распоряжение главы муниципального образовани
Темрюкский район 
№ 29-р от 17.01.2007</t>
  </si>
  <si>
    <t>Распоряжение администрации Темрюкского 
городского поселения Темрюкского района 
№ 163-р от 21.07.2008</t>
  </si>
  <si>
    <t>Распоряжение администрации Темрюкского 
городского поселения Темрюкского района 
№ 110-р от 30.05.2008</t>
  </si>
  <si>
    <t>Распоряжение администрации Темрюкского 
городского поселения Темрюкского района  
№ 99-р от 27.05.2008</t>
  </si>
  <si>
    <t>Распоряжение администрации Темрюкского 
городского поселения Темрюкского района  
№ 361-р от 30.12.2010</t>
  </si>
  <si>
    <t>Распоряжение администрации Темрюкского 
городского поселения Темрюкского района  
№ 235-р от 25.07.2011</t>
  </si>
  <si>
    <t>Распоряжение администрации Темрюкского 
городского поселения Темрюкского района  
№ 178-р от  10.07.2012</t>
  </si>
  <si>
    <t>Распоряжение администрации Темрюкского 
городского поселения Темрюкского района  
№ 382-р от29.12.2012</t>
  </si>
  <si>
    <t>Распоряжение администрации Темрюкского 
городского поселения Темрюкского района  
№ 326-р от 12.12.2013</t>
  </si>
  <si>
    <t>Распоряжение администрации Темрюкского 
городского поселения Темрюкского района  
№ 313-р от 16.12.2008</t>
  </si>
  <si>
    <t>Распоряжение администрации Темрюкского 
городского поселения Темрюкского района
№ 130-р от 29.06.2009</t>
  </si>
  <si>
    <t>Распоряжение администрации Темрюкского 
городского поселения Темрюкского района
№ 299-р от 31.12.2009</t>
  </si>
  <si>
    <t>Распоряжение администрации Темрюкского 
городского поселения Темрюкского района
№ 339 от22.12.2010</t>
  </si>
  <si>
    <t>Распоряжение администрации Темрюкского 
городского поселения Темрюкского района
№ 361-р от 30.12.2010</t>
  </si>
  <si>
    <t>Распоряжение администрации Темрюкского 
городского поселения Темрюкского района
№ 288-р от 13.09.2011</t>
  </si>
  <si>
    <t>Распоряжение администрации Темрюкского 
городского поселения Темрюкского района
№ 379-р от 10.11.2011</t>
  </si>
  <si>
    <t>Распоряжение администрации Темрюкского 
городского поселения Темрюкского района
№ 441-р от 30.12.2011</t>
  </si>
  <si>
    <t>Распоряжение администрации Темрюкского 
городского поселения Темрюкского района
№ 346-р от 14.12.2012</t>
  </si>
  <si>
    <t xml:space="preserve">Охранно-пожарная 
и тревожная 
сигнализации
(г. Темрюк, 
ул. Анджиевского,
 55, корпус 2, кв. № 10) </t>
  </si>
  <si>
    <t>Распоряжение администрации Темрюкского 
городского поселения Темрюкского района
№ 235-р от 19.09.2013</t>
  </si>
  <si>
    <t>Распоряжение администрации Темрюкского 
городского поселения Темрюкского района
№ 326-р от 12.12.2013</t>
  </si>
  <si>
    <t>Распоряжение администрации Темрюкского 
городского поселения Темрюкского района
№ 139-р от 24.06.2013</t>
  </si>
  <si>
    <t>Распоряжение администрации Темрюкского 
городского поселения Темрюкского района
№ 145-р от 04.08.2014</t>
  </si>
  <si>
    <t>Распоряжение администрации Темрюкского 
городского поселения Темрюкского района
№ 249-р от 08.12.2014</t>
  </si>
  <si>
    <t>Распоряжение администрации Темрюкского 
городского поселения Темрюкского района
№ 270-р от 19.12.2014</t>
  </si>
  <si>
    <t>Распоряжение администрации Темрюкского 
городского поселения Темрюкского района
№ 328-р от 30.12.2015</t>
  </si>
  <si>
    <t>Распоряжение администрации Темрюкского 
городского поселения Темрюкского района
№ 146-р от 02.06.2016</t>
  </si>
  <si>
    <t>Распоряжение администрации Темрюкского 
городского поселения Темрюкского района
№ 321-р от 06.12.2016</t>
  </si>
  <si>
    <t>Распоряжение администрации Темрюкского 
городского поселения Темрюкского района
№ 193-р от 13.06.2017</t>
  </si>
  <si>
    <t>Распоряжение Распоряжение администрации Темрюкского 
городского поселения Темрюкского района
№ 193-р от 13.06.2017</t>
  </si>
  <si>
    <t>Распоряжение администрации Темрюкского 
городского поселения Темрюкского района
№ 167-р от 15.08.2018</t>
  </si>
  <si>
    <t>Распоряжение администрации Темрюкского 
городского поселения Темрюкского района
№ 192-р от 31.08.2018</t>
  </si>
  <si>
    <t>Распоряжение администрации Темрюкского 
городского поселения Темрюкского района
№ 220-р от 07.10.2019</t>
  </si>
  <si>
    <t>Распоряжение администрации Темрюкского 
городского поселения Темрюкского района
 № 141-р от 04.07.2019</t>
  </si>
  <si>
    <t>Распоряжение администрации Темрюкского 
городского поселения Темрюкского района
№ 119-р от 01.07.2014</t>
  </si>
  <si>
    <t>Распоряжение администрации Темрюкского 
городского поселения Темрюкского района
№ 298-р от30.12.2014</t>
  </si>
  <si>
    <t>Система хранения 
библиотечных 
фондов полного
обзора (дополнительная 
секция), (10 ед.)</t>
  </si>
  <si>
    <t>Распоряжение администрации Темрюкского 
городского поселения Темрюкского района
№ 304-р от 23.11.2016</t>
  </si>
  <si>
    <t>Распоряжение администрации Темрюкского 
городского поселения Темрюкского района
№ 356-р от 30.12.2016</t>
  </si>
  <si>
    <t>Распоряжение администрации Темрюкского 
городского поселения Темрюкского района
№ 126-р от 04.05.2017</t>
  </si>
  <si>
    <t>Распоряжение администрации Темрюкского 
городского поселения Темрюкского района
№ 428-р от 29.12.2017</t>
  </si>
  <si>
    <t>Библиотечный фонд</t>
  </si>
  <si>
    <t>Распоряжение администрации Темрюкского 
городского поселения Темрюкского района  
№ 158-р от 10.08.2009</t>
  </si>
  <si>
    <t>Машины и оборудоване</t>
  </si>
  <si>
    <t>Распоряжение администрации Темрюкского 
городского поселения Темрюкского района  
№ 294-р от 30.12.2009</t>
  </si>
  <si>
    <t>Распоряжение администрации Темрюкского 
городского поселения Темрюкского района  
№ 88-р от 22.04.2009</t>
  </si>
  <si>
    <t>Распоряжение администрации Темрюкского 
городского поселения Темрюкского района  
№ 456-р от 30.12.2011</t>
  </si>
  <si>
    <t>Распоряжение администрации Темрюкского 
городского поселения Темрюкского района  
№ 359-р от 25.12.2012</t>
  </si>
  <si>
    <t>Распоряжение администрации Темрюкского 
городского поселения Темрюкского района  
№ 66-р от 12.04.2013</t>
  </si>
  <si>
    <t>Распоряжение администрации Темрюкского 
городского поселения Темрюкского района  
№ 84-р от 06.04.2012</t>
  </si>
  <si>
    <t>Распоряжение администрации Темрюкского 
городского поселения Темрюкского района  
№ 321-р от 09.12.2013</t>
  </si>
  <si>
    <t>Распоряжение администрации Темрюкского 
городского поселения Темрюкского района 
№ 88-р от 22.04.2009</t>
  </si>
  <si>
    <t>Распоряжение администрации Темрюкского 
городского поселения Темрюкского района  
№ 304-р от 16.11.2010</t>
  </si>
  <si>
    <t>Распоряжение администрации Темрюкского 
городского поселения Темрюкского района 
 № 297-р от 16.09.2011</t>
  </si>
  <si>
    <t>Распоряжение администрации Темрюкского 
городского поселения Темрюкского района  
№ 47-р от 22.03.2013</t>
  </si>
  <si>
    <t>Распоряжение администрации Темрюкского 
городского поселения Темрюкского района  
№ 107-р от 23.05.2013</t>
  </si>
  <si>
    <t>Охранно-пожарная 
сигнализация
(г. Темрюк, 
ул. Ленина, 34)</t>
  </si>
  <si>
    <t>Синтезатор с
автоаккомпанементом 
MEDELI М30 
(цвет – черный, 
61 клавиша, 
зав.№ М 3013130020)</t>
  </si>
  <si>
    <t>Распоряжение администрации Темрюкского 
городского поселения Темрюкского района  
№ 259-р от 02.11.2015</t>
  </si>
  <si>
    <t>Распоряжение администрации Темрюкского 
городского поселения Темрюкского района 
№ 133-р от 18.05.2016</t>
  </si>
  <si>
    <t>Распоряжение администрации Темрюкского 
городского поселения Темрюкского района  
№ 386-р от 04.12.2017</t>
  </si>
  <si>
    <t>Товарная накладная 
№ 3623 от 06.09.2007</t>
  </si>
  <si>
    <t>тованая накладная
№ 57 от 22.06.2008</t>
  </si>
  <si>
    <t>Детский игровой 
комплекс-лабиринт 
(3,8*3,8*2,7) 
«Куббо космос»
 (в комплекте)</t>
  </si>
  <si>
    <t>Цифровое пианино 
YAMAHA P-35 B 
88 кл GHS с подставкой 
для цифрового пианино 
YAMAHA L-85</t>
  </si>
  <si>
    <t xml:space="preserve">Переносная активная 
акустичекая система 
SAMSON XPL300 200 Вт 
с аккумуляторной 
батареей SAMSON 
RB2030 </t>
  </si>
  <si>
    <t>Экран настенный 
Digis DSSM-4309 
Space (формат 4:3, 190", 
300*400, MW)</t>
  </si>
  <si>
    <r>
      <t>Акустическая система 
активная 2-х полосная  
«MS-MAX» V15а,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(4 ед.)</t>
    </r>
  </si>
  <si>
    <t>Система аварийного 
пожарного 
эвакуационного 
освещения</t>
  </si>
  <si>
    <t>Вокальная радиосистема 
конденсаторная 
SENNHEISER EW 
165-G3-BX, (2 ед.)</t>
  </si>
  <si>
    <t>Вокальная радиосистема 
динамическая SHURE
GLXD24E/SM86 
Z2 2.4 GHZ, (2 ед.)</t>
  </si>
  <si>
    <t>Распоряжение 
администрации Темрюкского
 городского поселения Темрюкского район
№ 282-р от 25.10.2016</t>
  </si>
  <si>
    <t>Стенка (в комплекте: шкаф 
со стеклом, сегмент угловой 
открытый, шкаф платяной комбинированный 
1300*1550* 350*2000 мм)</t>
  </si>
  <si>
    <t>Костюм Кубанский 
(женский),
(6 ед.)</t>
  </si>
  <si>
    <t>Костюм сценический 
«Казачий» женский 
(блуза, юбка), (7 ед.)</t>
  </si>
  <si>
    <t>Костюм сценический  
«Казачий» женский
(рубаха, юбка, пояс)</t>
  </si>
  <si>
    <t>Костюм сценический  
«Казачий» женский
(юбка, керсетка)</t>
  </si>
  <si>
    <t>Распоряжение администрации Темрюкского 
городского поселения Темрюкского района 
№ 171-р  от 17.08.2018</t>
  </si>
  <si>
    <t>Распоряжение администрации Темрюкского 
городского поселения Темрюкского района 
№ 301-р  от 31.12.2019</t>
  </si>
  <si>
    <t>Распоряжение администрации Темрюкского 
городского поселения Темрюкского района
№ 301-р  от 31.12.2019</t>
  </si>
  <si>
    <t>Коплект для места 
отталкивания 
Sport System (2 ед.)</t>
  </si>
  <si>
    <t>Гантель чёрная неразборная 
с вращающейся 
хромированной ручкой, 
36 кг (МВ-FdbM-В 36), 
(2 ед.)</t>
  </si>
  <si>
    <t xml:space="preserve">Тренажер МВ 3.28: 
перекрестная тяга 
регулируемая 
(грузоблок, Кроссовер), 
(цвет черно-красный)    </t>
  </si>
  <si>
    <t>Автомобиль 
УАЗ3909 (прочие 
специальные), 
гос. № М 366 НА 23</t>
  </si>
  <si>
    <t>Установка 
рубильная прицепная 
Scorpion 250 SD T/Y
(колесная)</t>
  </si>
  <si>
    <t>Моноблок ASUS 
ET2012EUTS-
В004С</t>
  </si>
  <si>
    <t xml:space="preserve">Распоряжение администрации Темрюкского городского поселения Темрюкского района № 331-р от 13.12.2010 </t>
  </si>
  <si>
    <t>Cистемный 
блок 17/1Тb/
CDXС64Gb/8Gb/ BDR/
GTX660/
650W/ATX/H87</t>
  </si>
  <si>
    <t>Система 
тифлокомментирования 
Fidelio (звуковое 
оборудование 
в комплекте)</t>
  </si>
  <si>
    <t xml:space="preserve">Пресс 
пакетировочный 
PRESSMAX 510 
(вертикальный 
гидравлический) </t>
  </si>
  <si>
    <t>Бункер-контейнер 
для сбора ТКО 
(металлический, 
V - 8 м3), (3 ед.)</t>
  </si>
  <si>
    <t>Бункер для 
твердых коммунальных 
отходов  (V - 8 м3), (металлический)</t>
  </si>
  <si>
    <t>Бункер для 
твердых коммунальных 
отходов  (V - 8 м3), (металлический), 4 ед.</t>
  </si>
  <si>
    <t>Контейнер для 
твердых коммунальных 
отходов (V - 0,75 м3), (металлический), (50 ед.)</t>
  </si>
  <si>
    <t>Качалка на пружине 
"Мотоцикл" КА-1.10</t>
  </si>
  <si>
    <t>Воздушная линия 0,4 кВ 
фидер 11 от ТП-Т5-64, ул.Урицкого
(соц.защита), L - 0,20 км</t>
  </si>
  <si>
    <t>Воздушная линия 0,4 кВ 
фидер 12 от ТП-Т5-33, пл.Терлецкого (магазин "Магнит"), L - 0,10 км</t>
  </si>
  <si>
    <t>Воздушная линия 0,4 кВ 
фидер 12 от ТП-Т5-70, 
ул.Ленина (р-он магазина "Универмаг"), L-0,05 км</t>
  </si>
  <si>
    <t xml:space="preserve">Воздушная линия 0,4 кВ 
фидер 12 от ТП-Т8-91, 
(гаражный кооператив, 
р-он МОЖКХ), L-0,40 км </t>
  </si>
  <si>
    <t>Воздушная линия 0,4 кВ 
фидер 13 от ТП-Т5-83, 
ул.Гоголя-Р.Люксембург,
L - 1,16 км</t>
  </si>
  <si>
    <t>Воздушная линия 0,4 кВ 
фидер 2 от ТП-Т7-20, ул.Фабрициуса 
(четная сторона), 
L - 0,69 км</t>
  </si>
  <si>
    <t>Воздушная линия 0,4 кВ 
фидер 6 от ТП-Т5-15К, Гостиница, L - 0,205 км</t>
  </si>
  <si>
    <t>Воздушная линия 0,4 кВ 
фидер 3 от ТП-Т3-2, ул.Р.Люксембург-Горького 
(СТО ГИБДД Торговый комплекс), L - 0,47км</t>
  </si>
  <si>
    <t>Воздушная линия 0,4 кВ 
фидер 6 от ТП-Т5-10, ул.Маяковского 
(хлебозавод), L - 0,20 км</t>
  </si>
  <si>
    <t>Воздушная линия 0,4 кВ 
фидер 6 от ТП-Т5-33, ул.Декабристов 
(котельная), 
L - 0,12 км</t>
  </si>
  <si>
    <t>Воздушная линия 0,4 кВ 
фидер 6 от ТП-Т5-55, ул.Р.Люксембург, 
кафе "Лакомка", 
L-0,17 км</t>
  </si>
  <si>
    <t>Воздушная линия 0,4 кВ
 фидер 6 от ТП-Т5-87  
ул.Мира, L - 1,19 км</t>
  </si>
  <si>
    <t>Воздушная линия 0,4 кВ 
фидер 7 от ТП-Т5-10, ул.Маяковского 
(пекарня), L - 0,80 км</t>
  </si>
  <si>
    <t>Воздушная линия 0,4 кВ 
фидер 7 от ТП-Т5-33, ул.Декабристов (школа), 
L - 0,12 км</t>
  </si>
  <si>
    <t>Воздушная линия 0,4 кВ 
фидер 7 от ТП-Т5-55, 
ул. Ленина, L - 0,03 км</t>
  </si>
  <si>
    <t>Воздушная линия 0,4 кВ 
фидер 8 от ТП-Т5-19, 
ул. Красноармейская
(аптека), L - 0,725 км</t>
  </si>
  <si>
    <t>Воздушная линия 0,4 кВ 
фидер 8 от ТП-Т5-27, 
ул.Ленина (Центр 
"Парус"), L - 0,10 км</t>
  </si>
  <si>
    <t>Воздушная линия 0,4 кВ 
фидер 8 от ТП-Т7-25, ул.Октябрьская 
(больница), L - 0,35 км</t>
  </si>
  <si>
    <t>Воздушная линия 0,4 кВ 
фидер 8 от ТП-Т7-88, 
ул.Советская, L-0,22 км</t>
  </si>
  <si>
    <t>Воздушная линия 0,4 кВ 
фидер 9 от ТП-Т5-70, 
ул.Ленина (Югбанк), 
L - 0,10 км</t>
  </si>
  <si>
    <t>Воздушная линия 
электропередач 
ВЛИ-0,4 кВ Ф 10 
ТП-Т7-17, г.Темрюк, ул.Октябрьская, 135, 
ул.Ленина, 100, L-0,241 км</t>
  </si>
  <si>
    <t>Воздушная линия 
электропередач 
ВЛИ-0,4 кВ Ф 9 ТП-Т7-17, 
г.Темрюк, ул. Ленина,96,  ул.Ленина, 98, L-0,257 км</t>
  </si>
  <si>
    <t>Участок воздушной линии 
ВЛ-10 кВ от Ф Т-7 от 
опоры 61 до КТПН-Т7-77, ул.Советская/
ул.Ломоносова 
в г.Темрюке, L-0,165 км</t>
  </si>
  <si>
    <t>Воздушная линия 0,4 кВ
Ф-3 от ТП-Т5-1, 
ул. Ленина,79, L - 0,015 км</t>
  </si>
  <si>
    <t>Воздушная линия 0,4 кВ 
Ф-22 от ТП-Т5-1, 
ул. Таманская, 58, 
L - 0,120 км</t>
  </si>
  <si>
    <t>Воздушная линия 0,4 кВ 
Ф-3  ТП-Т10-94, 
ул. Полетаева, 
L - 0,010 км</t>
  </si>
  <si>
    <t>Воздушная линия 0,4 кВ 
фидер 3 от ТП-Т7-25, 
г. Темрюк, ул. Советская
 (котельная), L - 0,070 км</t>
  </si>
  <si>
    <t xml:space="preserve">Воздушная линия 0,4 кВ
 фидер 7 ТП-Т3-57 к Дому-Интернату, L - 0,04 км </t>
  </si>
  <si>
    <t>Воздушная линия 0,4 кВ 
фидер 4 от ТП-Т7-7, 
Победы,  L - 0,620 км</t>
  </si>
  <si>
    <t>Воздушная линия 0,4 кВ 
фидер 6 от ТП-Т7-7, 
ул. Коммунаров, 
ул. Пионерская, 
L - 0,850 км</t>
  </si>
  <si>
    <t>Воздушная линия 0,4 кВ 
фидер 7 от ТП-Т7-7, 
ул. Бувина, L-0,46 км</t>
  </si>
  <si>
    <t xml:space="preserve">Воздушная линия 0,4 кВ 
фидер 3 от ТП-Т3-107, 
г. Темрюк, ул. Проле-
тарская (до ул. Пушкина), 
L - 0,820 км </t>
  </si>
  <si>
    <t>Воздушная линия 0,4 кВ 
фидер 4 от ТП-Т3-107, 
г. Темрюк, 
ул. Пролетарская 
(до ул. Кирова), 
L - 0,510 км</t>
  </si>
  <si>
    <t>Воздушная линия 0,4 кВ 
фидер 2 от ТП-Т7-25, 
г. Темрюк, ул. Советская,
L - 0,535 км</t>
  </si>
  <si>
    <t>Воздушная линия 0,4 кВ 
фидер 4 от ТП-Т7-5, 
г. Темрюк, ул. Фрунзе,
L - 0,770 км</t>
  </si>
  <si>
    <t>Воздушная линия 0,4 кВ 
фидер 5 от ТП-Т5-28, 
г.Темрюк, ул.Р.Люксем-
бург, L - 0,063 км</t>
  </si>
  <si>
    <t>Воздушная линия 0,4 кВ 
фидер 1 от ТП-Т7-36, 
г. Темрюк, ул. Советская,
L - 0,250 км</t>
  </si>
  <si>
    <t>Воздушная линия 0,4 кВ 
фидер 3 от ТП-Т7-89, 
г. Темрюк, ул. Бувина,
L - 0,50 км</t>
  </si>
  <si>
    <t>Воздушная линия 0,4 кВ 
фидер 4 от ТП-Т10-39, 
г.Темрюк, ул.Ветеранов,
L - 1,465 км</t>
  </si>
  <si>
    <t>Воздушная линия 0,4 кВ 
фидер 1 от ТП-Т3-122, г. Темрюк, ул. Калинина,
ул. Мойка, ул. Ветеранов, 
L - 1,890 км</t>
  </si>
  <si>
    <t>Воздушная линия 0,4 кВ 
фидер 4 от ТП-Т3-26, 
г. Темрюк, ул. Марата,
L - 0,46 км</t>
  </si>
  <si>
    <t xml:space="preserve">Воздушная линия 0,4 кВ 
фидер 7 от ТП-Т3-85, 
г. Темрюк, ул. Мойка,
ул. Калинина, L - 0,790 км </t>
  </si>
  <si>
    <t>Кабельная линия 0,4 кВ   
Ф-3 ТИ-Т5-19, 
ул.Р.Люксембург 
(сапожная), L-0,090 км</t>
  </si>
  <si>
    <t>Кабельная линия 0,4 кВ  
Ф-12  ТП-Т5-83, 
ул. П.Коммуны, L - 0,02 км</t>
  </si>
  <si>
    <t>Кабельная линия 0,4 кВ 
Ф-12 ТП-Т8-939, 
ул.Юбилейная (АТС),
L - 0,050 км</t>
  </si>
  <si>
    <t>Кабельная линия 0,4 кВ 
Ф-2 ТП-Т5-12, ул.Герцена 
(СШ №13), L-0,030 км</t>
  </si>
  <si>
    <t>Кабельная линия 0,4 кВ 
Ф-2 ТП-Т7-4, ул. Бувина 
(четная сторона),
L - 0,018км</t>
  </si>
  <si>
    <t>Кабельная линия 0,4 кВ 
Ф-7 ТП-Т5-10, 
ул.Маяковского 
(пекарня), L - 0,03 км</t>
  </si>
  <si>
    <t>Кабельная линия 10 кВ 
ввод в ТП-Т3-22, 
ул.Ветеранов, L-0,02 км</t>
  </si>
  <si>
    <t>Кабельная линия 10 кВ 
ввод в ТП-Т7-47 от оп 
№137/15 от ТП-Т7-8,
ул.Набережная, L-0,045км</t>
  </si>
  <si>
    <t>Кабельная линия 04 кВ 
Ф-2, ул.Левобережная, 
ул.Тихая, L - 0,07 км</t>
  </si>
  <si>
    <t>Кабельная линия 0,4 кВ 
ТП-Т5-79 до ж\д 
Чернышевского 53, 
L - 0,05 км</t>
  </si>
  <si>
    <t>Кабельная линия 10 кВ 
Гоголя-Таманская- 
СШ №13 от ТП-Т5-83 до 
ТП-Т5-12, L-0,175 км</t>
  </si>
  <si>
    <t>Кабельная линия 10 кВ 
ТП-Т5-55 до ТП-Т5-28 ул. Р.Люксембург-Шопена-
Ленина-ДК, L-0,145 км</t>
  </si>
  <si>
    <t xml:space="preserve">Трансформаторная 
подстанция 
ГКТП Т-12-93 
г.Темрюк, ул.К.Маркса, 
Квартал 268 </t>
  </si>
  <si>
    <t>Трансформаторная 
подстанция 
ГКТП Т8-97, 
п.Правобережный 
ул.Юбилейная</t>
  </si>
  <si>
    <t>Комплектная 
трансформаторная 
подстанция 10/04 кВ 
КТПН-Т7-65, 
г.Темрюк, 
ул. Левобережная</t>
  </si>
  <si>
    <t>Трансформаторная 
подстанция 
10/04 КТП-ОхРыб-276
насосная станция р\к 
"Труженик моря"</t>
  </si>
  <si>
    <t>Трансфорная 
подстанция 10/0,4 кВ 
КТП-Т12-876, г.Темрюк, ул.Черноморская-
пер.Песчаный</t>
  </si>
  <si>
    <t>Комплектная 
трансформаторная 
подстанция 10/0,4 кВ 
КТПН-Т3-61
г.Темрюк, ул.Шопена (центральный рынок)</t>
  </si>
  <si>
    <t>Комплектная 
трансформаторная 
подстанция 10/0,4 
КТПН-Т3-48, 
г.Темрюк, ул. Анапская/ 
Дарвина (Даргомыжского)</t>
  </si>
  <si>
    <t>Комплектная 
трансформаторная 
подстанция 10/0,4 
КТПН-Т10-104, г.Темрюк, 
ул. Радужная/ Проезд 4</t>
  </si>
  <si>
    <t>Трансформаторная 
подстанция КТПН-Т7-3,
г. Темрюк, ул. Бувина, 227 п / 
ул. Маяковского, 1п</t>
  </si>
  <si>
    <t>Трансформаторная 
подстанция 
КТПН 10/0,4/160, 
г. Темрюк, ул.Западная 
«соор.» №2</t>
  </si>
  <si>
    <t xml:space="preserve">Трансформатор маслонаполненный 
250 Ква в ТП-Т3-40 
Калинина-Муравьева
3№384484 </t>
  </si>
  <si>
    <t>Трансформатор 
масляный 250 Ква /10Кв 
в ТП-Т7-3 Бувина-
Маяковского З№ 843338</t>
  </si>
  <si>
    <t xml:space="preserve">Трансформатор 
160Ква /10КВ в 
ТП-Т5-87 ул.Дарвина-
К.Маркса З№ 1594 </t>
  </si>
  <si>
    <t>Трансформатор 
ТМГ-100 10\04 
З№ 1465740, ТП 41 
Щелгунова</t>
  </si>
  <si>
    <t>Силовой 
трансформатор 
10/0,4 кВ ТМ- 180кВА 
№64186</t>
  </si>
  <si>
    <t>Радиостанция VX-500 
носимая (6 ед.)</t>
  </si>
  <si>
    <t>Прибор 
универсальный 
измерительный 
Р-4833</t>
  </si>
  <si>
    <t>Система 
информационно-
измерительная 
для учета 
электроэнергии 
"АСКУЭ-Темрюк"</t>
  </si>
  <si>
    <t>Распределительное 
устройство РУ10/0,4кВ 
в здании ТП-Т5-33, 
г.Темрюк, ул.Декабри-
стов/Терлецкого 
(район школы №2)</t>
  </si>
  <si>
    <t xml:space="preserve">Распределительное 
устройство РУ 0,4 кВ 
в здании ТП-Т5-11, 
г.Темрюк, ул. Остров-
ского, 24 п/ ул. Энгельса, 
11 п </t>
  </si>
  <si>
    <t>Постановление
главы Темрюкского 
городского поселения Темрюкского районам
№ 30 от 30.03.2007</t>
  </si>
  <si>
    <t xml:space="preserve">ул. Космонавтов (от ул. Бетхо-
вена до ул. Муравьева), 
L- 550 м, свет. - 6 ед., </t>
  </si>
  <si>
    <t xml:space="preserve">ул. Садовой (от ул. Бетховена 
до ул. Муравьева), 
L- 500 м, свет. - 4 ед., </t>
  </si>
  <si>
    <t xml:space="preserve">пер. Южный, L- 255 м, 
свет. - 4 ед., </t>
  </si>
  <si>
    <t xml:space="preserve">ул. Бетховена (от ул. Бувина до 
ул. Космонавтов), 
L- 260 м, свет. - 2 ед., </t>
  </si>
  <si>
    <t>Счёт № 32
от 02.04.2007</t>
  </si>
  <si>
    <t>Фотоаппарат 
цифровой Casio 
Exilim Z11Black</t>
  </si>
  <si>
    <t>Ноутбук Dell 
D131L AMD 1,8</t>
  </si>
  <si>
    <t>Распоряжение администрации Темрюкского 
городского поселения Темрюкского района  
№ 262-р от 30.11.2018</t>
  </si>
  <si>
    <t>Распоряжение администрации Темрюкского 
городского поселения Темрюкского района   
№ 301-р от 29.09.2017</t>
  </si>
  <si>
    <t xml:space="preserve">Распоряжение главы муниципалного образования Темрюкского района   
№1209-р от 24.10.2006 </t>
  </si>
  <si>
    <t>Елка 
искусственная 
крупноразмерная 
Х MAS TREE 
GREEN высотой 9 м</t>
  </si>
  <si>
    <t xml:space="preserve">Распоряжение главы муниципалного образования Темрюкского района   
№ 21-р от 17.01.2007 </t>
  </si>
  <si>
    <t>Накладная № 740
от 24.09.2008</t>
  </si>
  <si>
    <t xml:space="preserve">Костюм танцевальный 
(комбидресс, юбка 
с оборкой, пояс, косынка, 
нижняя юбка, головное украшение), (4 ед.) </t>
  </si>
  <si>
    <t>Накладная
 от 23.04.2008</t>
  </si>
  <si>
    <t>Распоряжение 
главы муниципалного образования  
Темрюкский район  
 № 70-р от 24.012007</t>
  </si>
  <si>
    <t xml:space="preserve">Распоряжение администрации Темрюкского 
городского поселения Темрюкского района   
№ 98-р от 22.06.2007 </t>
  </si>
  <si>
    <t>Платье 
сценическое серое</t>
  </si>
  <si>
    <t>Сарафан русский 
сценический</t>
  </si>
  <si>
    <t>Костюм мужской 
сценический</t>
  </si>
  <si>
    <t>Платье 
концертное красное</t>
  </si>
  <si>
    <t>Платье 
концертное весеннее</t>
  </si>
  <si>
    <t>Костюм 
сценический "Казачка"</t>
  </si>
  <si>
    <t>Костюм 
сценический женский</t>
  </si>
  <si>
    <t>Платье концертное 
комбинированное</t>
  </si>
  <si>
    <t>Костюм кубанский 
женский сценический</t>
  </si>
  <si>
    <t>Костюм сценический 
для ведущего (джинсовый)</t>
  </si>
  <si>
    <t>Платье сценическое 
для солистки</t>
  </si>
  <si>
    <t xml:space="preserve">Костюм сценический 
для солистки </t>
  </si>
  <si>
    <t>Костюм сценический 
для солистки в
народном стиле</t>
  </si>
  <si>
    <t>Костюм сценический 
«Кубань» (женский), 
(4 ед.)</t>
  </si>
  <si>
    <t>Костюм сценический 
«Кубань» (мужской), 
(5 ед.)</t>
  </si>
  <si>
    <t>Распоряжение администрации Темрюкского 
городского поселения Темрюкского района   
№ 364-р от 30.12.2010</t>
  </si>
  <si>
    <t>Распоряжение администрации Темрюкского 
городского поселения Темрюкского района  
№ 401-р  от 16.12.2011</t>
  </si>
  <si>
    <t>Распоряжение администрации Темрюкского 
городского поселения Темрюкского района 
№ 459-р от 30.12.2011</t>
  </si>
  <si>
    <t>Распоряжение администрации Темрюкского 
городского поселения Темрюкского района  
№ 173-р  от 24.08.2009</t>
  </si>
  <si>
    <t>Распоряжение администрации Темрюкского 
городского поселения Темрюкского района 
№ 291-р от 30.12.2009</t>
  </si>
  <si>
    <t>Особо ценное движимое имущество</t>
  </si>
  <si>
    <t>Распоряжение главы
Темрюкского 
городского поселения Темрюкского района   
№ 25-р от 02.02.2009</t>
  </si>
  <si>
    <t>Распоряжение главы муниципалного образования 
Темрюкский район 
№ 68-р от 24.01.2007</t>
  </si>
  <si>
    <t>Вентиляционное 
оборудование (здание 
Дворца спорта: г. Темрюк, 
ул. Розы Люксембург, 57/1)</t>
  </si>
  <si>
    <t>Беговая дорожка 
LAUFSTEIN 
Commercial</t>
  </si>
  <si>
    <t>Вентиляционное 
оборудование (здание 
Дворца спорта: г. Темрюк, 
ул. Розы Люксембург, 
57/1)</t>
  </si>
  <si>
    <t>Стойки бадминтонные 
передвижные 
(в комплекте), 
1 пара</t>
  </si>
  <si>
    <t xml:space="preserve">Скамейка д/жима 
горизонтальная </t>
  </si>
  <si>
    <t>Распоряжение администрации Темрюкского 
городского поселения Темрюкского района 
№ 73-р от 22.03.2011</t>
  </si>
  <si>
    <t>Распоряжение 
администрации 
Темрюкского 
городского поселения Темрюкского района 
 № 152-р от 23.07.2018</t>
  </si>
  <si>
    <t>Распоряжение администрации Темрюкского 
городского поселения Темрюкского района 
№ 76-р от 08.05.2008</t>
  </si>
  <si>
    <t xml:space="preserve">Распоряжение администрации Темрюкского 
городского поселения Темрюкского района   
№ 173-р от 28.09.2007 </t>
  </si>
  <si>
    <t>Ворота для 
мини-футбола</t>
  </si>
  <si>
    <t xml:space="preserve">Распоряжение администрации Темрюкского 
городского поселения Темрюкского района   
№ 258-р от 29.12.2007 </t>
  </si>
  <si>
    <t>Гантель чёрная 
неразборная 
с вращающейся
хромированной ручкой, 
18,5 кг (МВ-FdbM-В 18,5), 
(2 ед.)</t>
  </si>
  <si>
    <t>Гантель чёрная 
неразборная с 
вращающейся
хромированной ручкой, 
23,5 кг (МВ-FdbM-В 23,5), 
(2 ед.)</t>
  </si>
  <si>
    <t>Гантель чёрная 
неразборная с 
вращающейся
хромированной ручкой, 
28,5 кг (МВ-FdbM-В 28,5), 
(2 ед.)</t>
  </si>
  <si>
    <t>Акт № 1
от 18.12.2018</t>
  </si>
  <si>
    <t>Товарная накладная 
№ 76 от 30.12.2008</t>
  </si>
  <si>
    <t>Накладная № 1527
от 25.12.2008</t>
  </si>
  <si>
    <t xml:space="preserve">Детская площадка, 
г. Темрюк, ул. Яна 
Фабрициуса (район 
почтового отделения) </t>
  </si>
  <si>
    <t>Распоряжение главы муниципального образования
 Темрюксктй район 
 № 1224-р от 31.10.2006</t>
  </si>
  <si>
    <t>Распоряжение администрации Темрюкского 
городского поселения Темрюкского района 
 № 272-р от 10.11.2008</t>
  </si>
  <si>
    <t>Минитрактор 
(газонокосилка) 
Viking MT 5097.
1C (10009194/ 080515/
0004365/2, Австрия)</t>
  </si>
  <si>
    <t>Автомобиль 
КО-829Д (машина 
комбинирован-ная), 
гос. № А716СХ93</t>
  </si>
  <si>
    <t>Автомобиль 
ЗИЛ433362 (машина
поливомоеч-чная), 
гос. № А562ВО23</t>
  </si>
  <si>
    <t>Качели -балансир 
(2300х450х400 мм)</t>
  </si>
  <si>
    <t>Качалка на пружине 
"Мотоцикл" КА-1.10 
(800х300х950 мм)</t>
  </si>
  <si>
    <t xml:space="preserve">Игровой комплекс 
ИКС-1.29 (пластиковая 
горка 13900х700х4200 мм)
(детская площадка, г. Темрюк, 
ул. Р.Люксембург, 
парк им.Пушкина ) </t>
  </si>
  <si>
    <t>Комплекс игровой 
ДИК-3 (детская площадка, 
г. Темрюк, ул. К. Маркса 
(район детского сада 
«Бабочка»)</t>
  </si>
  <si>
    <t>Домик Д-2
(детская площадка, 
г. Темрюк, ул. К. Маркса 
(район детского сада 
«Бабочка»)</t>
  </si>
  <si>
    <t>Карусель Кр-2
(детская площадка, 
г. Темрюк, ул. К. Маркса 
(район детского сада 
«Бабочка»)</t>
  </si>
  <si>
    <t>Детский городок Тип 2 
(1 башня) (детская 
площадка, г. Темрюк,
 ул. К. Маркса, 150)</t>
  </si>
  <si>
    <t>Качели Кч-2 
двойные (детская
 площадка, г. Темрюк, 
ул. К. Маркса 
(район детского сада 
«Бабочка»)</t>
  </si>
  <si>
    <t>Распоряжение администрации Темрюкского 
городского поселения Темрюкского района 
 № 435-р от 29.12.2017</t>
  </si>
  <si>
    <t>Распоряжение администрации Темрюкского 
городского поселения Темрюкского района
 № 341-р от 31.12.2015</t>
  </si>
  <si>
    <t>Распоряжение администрации Темрюкского 
городского поселения Темрюкского района  
№ 338-р от 31.12.2015</t>
  </si>
  <si>
    <t>Комплекс 
игровой ДИК-3
(детская площадка, 
г. Темрюк, ул. Гагарина 
(район роты ДПС)</t>
  </si>
  <si>
    <t>Домик Д-2
(детская площадка, 
г. Темрюк, ул. Гагарина 
(район роты ДПС)</t>
  </si>
  <si>
    <t>Карусель Кр-2
(детская площадка, 
г. Темрюк, ул. Гагарина 
(район роты ДПС)</t>
  </si>
  <si>
    <t>Качели Кч-2 
двойные
(детская площадка, 
г. Темрюк, ул. Гагарина 
(район роты ДПС)</t>
  </si>
  <si>
    <t xml:space="preserve">Песочница 
«Макси»
(детская площадка, 
г. Темрюк, ул. Гагарина 
(район роты ДПС) </t>
  </si>
  <si>
    <t>Распоряжение администрации Темрюкского 
городского поселения Темрюкского района  
№ 337-р от 31.12.2015</t>
  </si>
  <si>
    <t>Комплекс игровой 
ДИК-6 (детская площадка, 
пос. Южный Склон, 
ул. Тимирязева (район 
жилого дома № 1/2)</t>
  </si>
  <si>
    <t>Распоряжение администрации Темрюкского 
городского поселения Темрюкского района 
 № 336-р от 31.12.2015</t>
  </si>
  <si>
    <t>Домик Д-2 
(детская площадка, 
пос. Южный Склон, 
ул. Тимирязева (район 
жилого дома № 1/2)</t>
  </si>
  <si>
    <t>Карусель Кр-2
(детская площадка, 
пос. Южный Склон, 
ул. Тимирязева (район 
жилого дома № 1/2)</t>
  </si>
  <si>
    <t>Качели Кч-1
(детская площадка, 
пос. Южный Склон, 
ул. Тимирязева (район 
жилого дома № 1/2)</t>
  </si>
  <si>
    <t>Песочница «Аладдин» 
с крышкой (детская площадка, 
пос. Южный Склон, 
ул. Тимирязева (район 
жилого дома № 1/2)</t>
  </si>
  <si>
    <t>Распоряжение администрации Темрюкского 
городского поселения Темрюкского района  
№ 335-р от 31.12.2015</t>
  </si>
  <si>
    <t>Крепость Тип 4
(детская площадка,
 г. Темрюк, ул. Юбилейная (район спорткомплекса)</t>
  </si>
  <si>
    <t>Домик Тип 1
(детская площадка,
 г. Темрюк, ул. Юбилейная (район спорткомплекса)</t>
  </si>
  <si>
    <t>Песочница с крышкой
(детская площадка,
 г. Темрюк, ул. Юбилейная (район спорткомплекса)</t>
  </si>
  <si>
    <t>Качели двухместные 
малые (детская площадка,
 г. Темрюк, ул. Юбилейная (район спорткомплекса)</t>
  </si>
  <si>
    <t>Карусель с рулем
(детская площадка,
 г. Темрюк, ул. Юбилейная (район спорткомплекса)</t>
  </si>
  <si>
    <t>Скамья 2м, (2 ед.)
(детская площадка,
 г. Темрюк, ул. Юбилейная (район спорткомплекса)</t>
  </si>
  <si>
    <t>Распоряжение администрации Темрюкского 
городского поселения Темрюкского района   
№ 333-р от 19.10.2017</t>
  </si>
  <si>
    <t>Детский игровой комплекс 
Н г.=1,2 (нерж.)
(детская  площадка, 
г.Темрюк, ул.Труда (дворовая территория дома № 116)</t>
  </si>
  <si>
    <t>Качели на металлических 
стойках с жесткой 
подвеской (2 ед.) 
(детская  площадка, 
г.Темрюк, ул.Труда (дворовая территория дома № 116)</t>
  </si>
  <si>
    <t>Распоряжение администрации Темрюкского 
городского поселения Темрюкского района   
№ 310-р от 31.12.2014</t>
  </si>
  <si>
    <t>Детский игровой 
комплекс "Кораблик" 
(детская площадка, 
г. Темрюк, ул. Ленина 
(дворовая территория 
дома № 75)</t>
  </si>
  <si>
    <t>Карусель Кр-2
(детская площадка, 
г. Темрюк, ул. Ленина 
(дворовая территория 
дома № 75)</t>
  </si>
  <si>
    <t>Распоряжение администрации Темрюкского 
городского поселения Темрюкского района   
№ 340-р от 31.12.2015</t>
  </si>
  <si>
    <t>Песочница Капитошка 
с крышкой (детская 
площадка, г. Темрюк, 
ул. Ленина (дворовая 
территория дома № 75)</t>
  </si>
  <si>
    <t xml:space="preserve">Комплекс игровой 
ДИК-3 (детская площадка, 
г. Темрюк, ул. Ленина 
(дворовая территория многоквартирных домов 
№ 81/83) </t>
  </si>
  <si>
    <t xml:space="preserve">Комплекс спортивный 
ДСК-9 (детская площадка, 
г. Темрюк, ул. Ленина 
(дворовая территория многоквартирных домов 
№ 81/83) </t>
  </si>
  <si>
    <t xml:space="preserve">Домик Д-2 (детская 
площадка, г. Темрюк, 
ул. Ленина (дворовая 
территория многоквар-
тирных домов № 81/83) </t>
  </si>
  <si>
    <t xml:space="preserve">Карусель Кр-3 (детская 
площадка, г. Темрюк, 
ул. Ленина (дворовая 
территория многоквартирных домов № 81/83) </t>
  </si>
  <si>
    <t xml:space="preserve">Качели-балансир КБ-2
 (детская площадка, 
г. Темрюк, ул. Ленина 
(дворовая территория многоквартирных домов 
№ 81/83) </t>
  </si>
  <si>
    <t xml:space="preserve">Стол теннисный 
уличный  (детская площадка, 
г. Темрюк, ул. Ленина 
(дворовая территория многоквартирных домов 
№ 81/83) </t>
  </si>
  <si>
    <t xml:space="preserve">Скамья детская Скд-2
 (детская площадка, 
г. Темрюк, ул. Ленина 
(дворовая территория многоквартирных домов 
№ 81/83) </t>
  </si>
  <si>
    <t>Распоряжение администрации Темрюкского 
городского поселения Темрюкского района   
№ 342-р от 31.12.2015</t>
  </si>
  <si>
    <t>Качалка-балансир №2
(детская площадка: 
г. Темрюк, ул. Калинина 
(район многоквартирного 
жилого дома № 99/1)</t>
  </si>
  <si>
    <t>Детский игровой 
комплекс ИК-28 (детская площадка: г. Темрюк, 
ул. Калинина (район многоквартирного жилого 
дома № 99/1)</t>
  </si>
  <si>
    <t>Гимнастический 
комплекс Гк-01
(детская площадка: 
г. Темрюк, ул. Калинина 
(район многоквартирного 
жилого дома № 99/1)</t>
  </si>
  <si>
    <t>Карусель Кр-01 (детская площадка: г. Темрюк, 
ул. Калинина (район многоквартирного 
жилого дома № 99/1)</t>
  </si>
  <si>
    <t>Карусель (детская площадка: 
г. Темрюк, ул. Калинина 
(район многоквартирного 
жилого дома № 99/1)</t>
  </si>
  <si>
    <t>Качели двойные
(детская площадка: 
г. Темрюк, ул. Калинина 
(район многоквартирного 
жилого дома № 99/1)</t>
  </si>
  <si>
    <t>Качели одноместные 
на металлических стойках
с гибкими элементами 
подвеса (цепи), (2 ед.) 
(детская  площадка, 
г. Темрюк, ул. Бувина 
(участок между ул.Муравьева
 и ул. Дарвина)</t>
  </si>
  <si>
    <t>Распоряжение администрации Темрюкского 
городского поселения Темрюкского района   
№ 156-р от 29.08.2014</t>
  </si>
  <si>
    <t>Карусель
(детская  площадка, 
г.Темрюк, ул.Труда 
(дворовая территория 
дома № 116)</t>
  </si>
  <si>
    <t>Песочница
(детская  площадка, 
г.Темрюк, ул.Труда 
(дворовая территория 
дома № 116)</t>
  </si>
  <si>
    <t>Распоряжение администрации Темрюкского 
городского поселения Темрюкского района   
№ 159-р от 29.08.2014</t>
  </si>
  <si>
    <t>Детский игровой комплекс 
Н г.=1,2 (нерж.)
(детская  площадка, 
г. Темрюк, ул. Гагарина / 
ул. Широкий прогон)</t>
  </si>
  <si>
    <t>Карусель
(детская  площадка, 
г. Темрюк, ул. Гагарина / 
ул. Широкий прогон)</t>
  </si>
  <si>
    <t>Песочница
(детская  площадка, 
г. Темрюк, ул. Гагарина / 
ул. Широкий прогон)</t>
  </si>
  <si>
    <t>Качели одноместные 
с гибкими элементами
подвеса (цепи), (2 ед.)
(детская  площадка, 
г. Темрюк, ул. Гагарина / 
ул. Широкий прогон)</t>
  </si>
  <si>
    <t>Домик-беседка
(детская  площадка, 
г. Темрюк, ул. Гагарина / 
ул. Широкий прогон)</t>
  </si>
  <si>
    <t xml:space="preserve">Детский игровой 
комплекс ИК-28 
(детская площадка:
г. Темрюк, ул. Калинина, 
112 Б) </t>
  </si>
  <si>
    <t>Распоряжение администрации Темрюкского 
городского поселения Темрюкского района  
№ 284-р от 31.08.2017</t>
  </si>
  <si>
    <t xml:space="preserve">Распоряжение администрации Темрюкского 
городского поселения Темрюкского района    
№ 157-р от 29.08.2014 </t>
  </si>
  <si>
    <t>Распоряжение администрации Темрюкского 
городского поселения Темрюкского района  
№ 299-р от 30.12.2014</t>
  </si>
  <si>
    <t>Распоряжение администрации Темрюкского 
городского поселения Темрюкского района  
№  332-р от 31.12.2015</t>
  </si>
  <si>
    <t>Распоряжение администрации Темрюкского 
городского поселения Темрюкского района  
№ 369-р от 27.11.2017</t>
  </si>
  <si>
    <t>Распоряжение администрации Темрюкского 
городского поселения Темрюкского района  
№ 134-р, от 04.05.2011</t>
  </si>
  <si>
    <t>Распоряжение администрации Темрюкского 
городского поселения Темрюкского района   
№ 275-р от 20.10.2016</t>
  </si>
  <si>
    <t>Распоряжение администрации Темрюкского 
городского поселения Темрюкского района   
№ 377-р от 30.12.2016</t>
  </si>
  <si>
    <t xml:space="preserve">Детский спортивный 
комплекс (г. Темрюк, 
ул. Гоголя, 30) </t>
  </si>
  <si>
    <t xml:space="preserve">Детский игровой 
комплекс (г. Темрюк, 
ул. Гоголя, 30) </t>
  </si>
  <si>
    <t xml:space="preserve">Детский игровой 
комплекс (детская 
площадка: пос. Октябртский, 
ул. Луговая, 1 (район
 детского сада № 14) </t>
  </si>
  <si>
    <t xml:space="preserve">Комплекс воркаут (детская 
площадка: пос. Октябртский, 
ул. Луговая, 1 (район
 детского сада № 14) </t>
  </si>
  <si>
    <t>Распоряжение администрации Темрюкского 
городского поселения Темрюкского района      № 271-р от 23.08.2017</t>
  </si>
  <si>
    <t xml:space="preserve">Песочница «Макси» 
(детская площадка, 
г. Темрюк, ул. К. Маркса 
(район детского сада 
«Бабочка»)  </t>
  </si>
  <si>
    <t>Спортивный комплекс  
с баскетбольным щитом 
(детская  площадка, г.Темрюк, 
ул. Бувина (участок между 
ул. Муравьева и ул. Дарвина)</t>
  </si>
  <si>
    <t>Песочница
(дтская  площадка, г.Темрюк, 
ул. Бувина (участок между 
ул. Муравьева и ул. Дарвина)</t>
  </si>
  <si>
    <t>Детский игровой 
комплекс (г. Темрюк, 
ул. Пролетарская, 120)</t>
  </si>
  <si>
    <t>Детский игровой комплекс (детская площадка:
г. Темрюк, между 
ул. Черноморской (между земельными участками 
№ 18-А и № 20/1) и ул. Ра-
дужная (район земельного участка № 17/1)</t>
  </si>
  <si>
    <t>Детское игровое 
оборудование Яхта
 (детская площадка, 
г. Темрюк, ул. Южная 
(район здания № 1)</t>
  </si>
  <si>
    <t>Скамья 2м, ( 2 ед.) 
(детская площадка, 
г. Темрюк, ул. Южная 
(район здания № 1)</t>
  </si>
  <si>
    <t>Распоряжение администрации Темрюкского 
городского поселения Темрюкского района  
 № 158-р от 29.08.2014</t>
  </si>
  <si>
    <t xml:space="preserve">Распоряжение администрации Темрюкского 
городского поселения Темрюкского района  
№ 388-р от 29.12.2012  </t>
  </si>
  <si>
    <t xml:space="preserve">Распоряжение администрации Темрюкского 
городского поселения Темрюкского района  
№  324-р от 12.10.2017 </t>
  </si>
  <si>
    <t>Качалка-балансир №3
(детская площадка: 
г. Темрюк, ул. Калинина 
(район многоквартирного 
жилого дома № 99/1)</t>
  </si>
  <si>
    <t>Песочница «Опушка»
(детская площадка: 
г. Темрюк, ул. Калинина 
(район многоквартирного 
жилого дома № 99/1)</t>
  </si>
  <si>
    <t>Распоряжение главы муниципального
Темрюкский район 
 № 1197-р, 24.10.2006</t>
  </si>
  <si>
    <t xml:space="preserve">Распоряжение администрации Темрюкского 
городского поселения Темрюкского района   
№ 244-р от 12.10.2015 </t>
  </si>
  <si>
    <t>Распоряжение администрации Темрюкского 
городского поселения Темрюкского района  
№ 433-р от 29.12.2017</t>
  </si>
  <si>
    <t xml:space="preserve">Распоряжение администрации Темрюкского 
городского поселения Темрюкского района   
№ 98-р от 22.06.2007                                                                                             </t>
  </si>
  <si>
    <t>Распоряжение администрации Темрюкского 
городского поселения Темрюкского района  
№  388-р от 30.12.2016</t>
  </si>
  <si>
    <t xml:space="preserve">Игровое оборудование
(г. Темрюк, ул. Р.Люксембург, парк им.Пушкина (детская площадка) </t>
  </si>
  <si>
    <t>Распоряжение администрации Темрюкского 
городского поселения Темрюкского района  
№ 435-р от 29.12.2017</t>
  </si>
  <si>
    <t>Детская  площадка, г. Темрюк, ул. Ленина (дворовая территория дома № 75)</t>
  </si>
  <si>
    <t xml:space="preserve">Игровое оборудование (детская плдощадка, г.Темрюк, ул. Ленина, 78) </t>
  </si>
  <si>
    <t>Перекладина 
комбинированная</t>
  </si>
  <si>
    <t>Распоряжение администрации Темрюкского 
городского поселения Темрюкского района 
№ 324-р от 12.10.2017</t>
  </si>
  <si>
    <t>Игровое оборудование (детская площадка, г.Темрюк, ул. Набережная)</t>
  </si>
  <si>
    <t xml:space="preserve">Перекладина 
комбинированная </t>
  </si>
  <si>
    <t>Игровое оборудование (детская площадка, г.Темрюк (городок ПМК-6)</t>
  </si>
  <si>
    <t>Скамья детская 
«Автомобиль»</t>
  </si>
  <si>
    <t xml:space="preserve">Детское игровое оборудование (детская площадка, г.Темрюк, ул. К. Маркса, 150) </t>
  </si>
  <si>
    <t>Система охранной 
сигнализации 
(здание кинотеатра
«Тамань": г.Темрюк,
ул.Горького,52 / 
ул.Таманская,65)</t>
  </si>
  <si>
    <t xml:space="preserve">Игровое и спортивное оборудование (г. Темрюк, ул. Гоголя, 30) </t>
  </si>
  <si>
    <t>Распоряжение администрации Темрюкского 
городского поселения Темрюкского района 
№ 271-р от 23.08.2017</t>
  </si>
  <si>
    <t>Игровое оборудование (г. Темрюк, ул. Пролетарская, 120)</t>
  </si>
  <si>
    <t>Распоряжение администрации Темрюкского 
городского поселения Темрюкского района    
№ 324-р от 12.10.2017</t>
  </si>
  <si>
    <t>Детская площадка (г. Темрюк, между ул. Черноморской (между земельными участками 
№ 18-А и № 20/1) и ул. Радужная (район земельного участка № 17/1)</t>
  </si>
  <si>
    <t>Распоряжение администрации Темрюкского 
городского поселения Темрюкского района   
 № 324-р от 12.10.2017</t>
  </si>
  <si>
    <t>Игровое оборудование (г. Темрюк, ул. Бувина, 70-а)</t>
  </si>
  <si>
    <t>Детская площадка (г. Темрюк, ул. Калинина, 112 Б)</t>
  </si>
  <si>
    <t>Игровое и спортивное оборудование (г. Темрюк, ул. Труда, 112)</t>
  </si>
  <si>
    <t>Распоряжение 
администрации 
Темрюкского 
городского поселения Темрюкского района    
№ 271-р от 23.08.2017</t>
  </si>
  <si>
    <t>Качели одинарные
 (ИО 1.3.02.00)</t>
  </si>
  <si>
    <t>Игровое и спортивное оборудование (г. Темрюк, ул. Урицкого, 29)</t>
  </si>
  <si>
    <t>Детская площадка (пос. Октябрьский, ул. Луговая (район детского сада № 14)</t>
  </si>
  <si>
    <t>Качели одинарные 
(ИО 1.3.02.00)</t>
  </si>
  <si>
    <t>Скамья (МФ 1.2.06.00) 
(2 ед.)</t>
  </si>
  <si>
    <t xml:space="preserve">Детская площадка, г. Темрюк, ул. Яна Фабрициуса (район почтового отделения) </t>
  </si>
  <si>
    <t>Детское игровое оборудование (детская площадка, г.Темрюк, ул. Свободная (между земельными участками № 13 Б и № 15)</t>
  </si>
  <si>
    <t xml:space="preserve">Распоряжение администрации Темрюкского 
городского поселения
 Темрюкского района   
№ 119-р от 02.05.2017 </t>
  </si>
  <si>
    <t>Холодильник Саратов 
467 (КШ-210/25)</t>
  </si>
  <si>
    <t>Распоряжение главы муниципалного образования  Темрюкский район  
№ 1224-р от 31.10.2006</t>
  </si>
  <si>
    <t xml:space="preserve">Распоряжение администрации Темрюкского городского поселения Темрюкского района № 295-р от 09.11.2010 </t>
  </si>
  <si>
    <t>Автомастерская 
передвижная УАЗ-390944 
(грузовой фургон), 
гос № С398ОК93</t>
  </si>
  <si>
    <t xml:space="preserve">Распоряжение 
администрации 
Темрюкского 
городского поселения Темрюкского района 
№ 74-р от 22.04.2013 </t>
  </si>
  <si>
    <t xml:space="preserve">Распоряжение администрации Темрюкского 
городского поселения Темрюкского района   
№ 392-р от 29.12.2012 </t>
  </si>
  <si>
    <t xml:space="preserve">Распоряжение администрации Темрюкского 
городского поселения Темрюкского района   
№ 377-р от 30.12.2013 </t>
  </si>
  <si>
    <t>Распоряжение администрации Темрюкского
городского поселения Терюкского районан  
№ 324-р от 10.12.2013</t>
  </si>
  <si>
    <t>Распоряжение администрации Темрюкского 
городского поселения Темрюкского района   
№  153-р от 05.07.2013</t>
  </si>
  <si>
    <t>Распоряжение администрации Темрюкского
городского поселения Терюкского районан  
№ 369-р от 28.12.2012</t>
  </si>
  <si>
    <t>Распоряжение администрации Темрюкского 
городского поселения Темрюкского района   
№  362-р от 25.12.2012</t>
  </si>
  <si>
    <t>Распоряжение администрации Темрюкского 
городского поселения Темрюкского района   
№  319-р от 22.11.2012</t>
  </si>
  <si>
    <t>Распоряжение администрации Темрюкского 
городского поселения Темрюкского района   
№  429-р от 30.12.2011</t>
  </si>
  <si>
    <t>Распоряжение администрации Темрюкского 
городского поселения Темрюкского района   
№  372-р от 07.11.2011</t>
  </si>
  <si>
    <t>Машина прочистная 
секционная 325 К-8DСHD</t>
  </si>
  <si>
    <t xml:space="preserve">Автоматизированная 
пожарная система (АПС) 
и система оповещения людей 
о пожаре, г. Темрюк, 
ул. Первомайская, 
39/1 (здание главного производственного корпуса) </t>
  </si>
  <si>
    <t>Пожарная сигнализация, 
г. Темрюк, порт 
(здание производственного корпуса ОСК)</t>
  </si>
  <si>
    <t xml:space="preserve">Пожарная сигнализация, 
г. Темрюк, 
ул. Первомайская, 39/1 
(здание проходной) </t>
  </si>
  <si>
    <t xml:space="preserve">Пожарная сигнализация, 
г. Темрюк, 
ул. Первомайская, 39/1 
(здание бытового корпуса) </t>
  </si>
  <si>
    <t>Распоряжение администрации Темрюкского 
городского поселения Темрюкского района   
№ 292-р от 14.12.2015</t>
  </si>
  <si>
    <t>Распоряжение администрации Темрюкского 
городского поселения Темрюкского района   
№ 191-р от 06.08.2015</t>
  </si>
  <si>
    <t>Распоряжение администрации Темрюкского 
городского поселения Темрюкского района   
№ 179-р от 20.07.2015</t>
  </si>
  <si>
    <t>Распоряжение администрации Темрюкского 
городского поселения Темрюкского района   
№ 228-р от 24.09.2015</t>
  </si>
  <si>
    <t>Распоряжение администрации Темрюкского 
городского поселения Темрюкского района   
№ 223-р от 16.09.2015</t>
  </si>
  <si>
    <t>Распоряжение администрации Темрюкского 
городского поселения Темрюкского района   
№ 154-р от 14.06.2016</t>
  </si>
  <si>
    <t>Распоряжение администрации Темрюкского 
городского поселения Темрюкского района   
№ 326-р от 14.06.2016</t>
  </si>
  <si>
    <t>Насосы 2СМ 
250-200-200а/4, (2 ед.)</t>
  </si>
  <si>
    <t>Товарная накладная
№ 1693 от 12.10.2011</t>
  </si>
  <si>
    <t>Товарная накладная
№ 1950 от 17.11.2011</t>
  </si>
  <si>
    <t>Качели на цепочках 
двойные (брус) 
(3750х1600х2500) мм</t>
  </si>
  <si>
    <t>Распоряжение администрации Темрюкского 
городского поселения Темрюкского района 
№ 337-р от 29.12.2018</t>
  </si>
  <si>
    <t>Распоряжение администрации Темрюкского 
городского поселения Темрюкского района 
№ 102-р от 06.05.2009</t>
  </si>
  <si>
    <t>Детская площадка ( г. Темрюк, ул. Калинина (район многоквартирного жилого дома № 99/1)</t>
  </si>
  <si>
    <t>Сплит-система Samsung 
AQ 12FAN (2 ед.)</t>
  </si>
  <si>
    <t>Распоряжение главы муниципального образования 
Темрюкски района 
№ 1124 от 31.20.2006</t>
  </si>
  <si>
    <t>Распоряжение администрации Темрюкского 
городского поселения Темрюкского района  
№ 142-р от 05.07.2018</t>
  </si>
  <si>
    <t>Распоряжение администрации Темрюкского
городского поселения Темрюкского района  
№ 177-р от 23.08.2018</t>
  </si>
  <si>
    <t>Распоряжение администрации Темрюкского 
городского поселения Темрюкского района  
№ 328-р от 29.12.2018</t>
  </si>
  <si>
    <t>Распоряжение администрации Темрюкского 
городского поселения Темрюкского района  
№ 334-р, 29.12.2018</t>
  </si>
  <si>
    <t>Распоряжение администрации Темрюкского 
городского поселения Темрюкского района  
№ 300-р от 31.12.2019</t>
  </si>
  <si>
    <t>Ворота мини-футбольные 
сборные, стальные с 
разметкой (сетка мини-футбольная белая - 1 ед.; противовесы по 50 кг 
для мини-футбольных 
ворот - 2 ед.)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</si>
  <si>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
сетка б/б белая - 1 ед.)</t>
  </si>
  <si>
    <t>Ворота мини-футбольные 
сборные, стальные с
разметкой (сетка мини-футбольная белая - 1 ед.; противовесы по 50 кг 
для мини-футбольных 
ворот - 2 ед.)</t>
  </si>
  <si>
    <t>Распоряжение администрации Темрюкского 
городского поселения Темрюкского района  
№ 139-р от 02.07.2018</t>
  </si>
  <si>
    <t>Распоряжение администрации Темрюкского 
городского поселения Темрюкского района  
№ 345-р от 29.12.2018</t>
  </si>
  <si>
    <t>Распоряжение администрации Темрюкского 
городского поселения Темрюкского района 
№ 49-р от 25.03.2008</t>
  </si>
  <si>
    <t>Распоряжение администрации Темрюкского 
городского поселения Темрюкского района 
№ 185-р от 11.07.2016</t>
  </si>
  <si>
    <t>Распоряжение администрации Темрюкского 
городского поселения Темрюкского района 
№ 106-р от 27.05.2008</t>
  </si>
  <si>
    <t>Распоряжение администрации Темрюкского 
городского поселения Темрюкского района 
№ 107-р от 27.05.2008</t>
  </si>
  <si>
    <t>Распоряжение администрации Темрюкского 
городского поселения Темрюкского района 
№ 121-р от 06.06.2008</t>
  </si>
  <si>
    <t>Распоряжение администрации Темрюкского
городского поселения Темрюкского района
№ 70-р от 04.05.2008</t>
  </si>
  <si>
    <t>Распоряжение администрации Темрюкского 
городского поселения Темрюкского района
 № 108-р от 19.05.2009</t>
  </si>
  <si>
    <t>Распоряжение администрации Темрюкского 
городского поселения Темрюкского района 
№ 122-р от 06.06.2008</t>
  </si>
  <si>
    <t>Распоряжение администрации Темрюкского 
городского поселения Темрюкского района 
№ 278-р, 30.10.2013</t>
  </si>
  <si>
    <t>Распоряжение администрации Темрюкского 
городского поселения Темрюкского района
 № 122-р от 06.06.2008</t>
  </si>
  <si>
    <t>Распоряжение администрации Темрюкского 
городского поселения Темрюкского района 
№ 74-р от 02.04.2012</t>
  </si>
  <si>
    <t>Распоряжение администрации Темрюкского 
городского поселения Темрюкского района
 № 185-р от 11.07.2016</t>
  </si>
  <si>
    <t>Воздушная линия 0,4 кВ 
фидер 3 от ТП-Т7-21, ул.Кубанская 
(строй-площадка), 
L - 0,44 км</t>
  </si>
  <si>
    <t>Распоряжение администрации Темрюкского 
городского поселения Темрюкского района
№ 70-р от 04.05.2008</t>
  </si>
  <si>
    <t>Распоряжение администрации Темрюкского 
городского поселения Темрюкского района
№ 185-р от 11.07.2016</t>
  </si>
  <si>
    <t>Кабельная линия 
0,4 кВ Ф-3 ТП-Т5-55, 
ул.Ленина (Дом 
пионеров), L-0,150 км</t>
  </si>
  <si>
    <t>Кабельная линия 0,4 кВ   
Ф-6  ТП-Т5-16, 
ул.Первомайская
(ретранслятор), 
L - 0,010  км</t>
  </si>
  <si>
    <t>Кабельная линия 0,4 кВ   
Ф-7  ТП-Т7-17, 
ул.Октябрьская 
(котельная), L-0,2 км</t>
  </si>
  <si>
    <t>Кабельная линия 0,4 кВ   
Ф-8  ТП-Т7-17, ж.д. 
ул. Ленина, 94, L - 0,150  км</t>
  </si>
  <si>
    <t>Распоряжение администрации Темрюкского 
городского поселения Темрюкского района 
№ 314-р, 26.12.2018</t>
  </si>
  <si>
    <t>Распоряжение администрации Темрюкского 
городского поселения Темрюкского района 
№ 70-р от 04.05.2008</t>
  </si>
  <si>
    <t>Распоряжение администрации Темрюкского 
городского поселения Темрюкского района
№ 49-р,25.03.08</t>
  </si>
  <si>
    <t>Распоряжение администрации Темрюкского 
городского поселения 
Темрюкского района  
№ 43-р от 29.02.2012</t>
  </si>
  <si>
    <t xml:space="preserve">Трансформаторная 
подстанция 35/0,4кВ 
КТП-Р3-310 
г.Темрюк, р/з 
"Труженик моря" (насосная) </t>
  </si>
  <si>
    <t>Комплектная
трансформаторная 
подстанция 10/0,4 
КТПН-Т10-39, 
г.Темрюк, ул. Калинина/
пер.Курчанский</t>
  </si>
  <si>
    <t>Распоряжение администрации Темрюкского 
городского поселения Темрюкского района 
№ 105-р от 27.05.2008</t>
  </si>
  <si>
    <t>Распоряжение администрации Темрюкского 
городского поселения Темрюкского района 
№ 70-р, 04.05.2008</t>
  </si>
  <si>
    <t>1976/
1979</t>
  </si>
  <si>
    <t>1978/
1986</t>
  </si>
  <si>
    <t>Тротуар в парке им.Пушкина, 
г. Темрюк, ул. Р. Люксембург, 
Lобщ. - 238,4 м 
(материал: бетонные 
плиты (L1 - 50 м); 
(L2-126,4 м, ширина-3 м); 
(L3- 62,0 м, ширина - 2 м); 
(S-361,5 м2); (S-61,2 м2)</t>
  </si>
  <si>
    <t>Распоряжение администрации Темрюкского 
городского поселения Темрюкского района 
№ 353-р от 18.12.2012</t>
  </si>
  <si>
    <t xml:space="preserve">Тротуар в г. Темрюке 
по ул. Мира , Lобщ.-1097,0 м 
(от ул. Муравьева до ул. Декабристов (четная сторона): 
L-960 м, ширина-1,2 м);
(от ул. Муравьева до ул. Мая-
ковского (нечетная сторона), асфаль-тобетон: L - 137 м; ширина ~ 1,5 м; S - 205,5м2) </t>
  </si>
  <si>
    <t>Распоряжение администрации Темрюкского 
городского поселения Темрюкского района 
№ 370-р от 28.12.2012</t>
  </si>
  <si>
    <t>Тротуар в г. Темрюке по ул. Володарского, Lобщ. - 1005,0 м 
(от ул. Октябрьской до ул. Ле-нина: L - 155 м, ширина ~ 1,65 м, 
S - 255 м2); (от ул. Советской 
до ул. Набережной (четная сторона): асфальтобетон; 
L - 465 м; ширина-1,2 м; 
S - 558 м2); (от ул. Советской 
до ул. Набережной (нечетная сторона): асфальтобетон; 
L- 85 м; ширина-1,2 м; 
S - 462 м2)</t>
  </si>
  <si>
    <t xml:space="preserve">Распоряжение администрации Темрюкского 
городского поселения Темрюкского района 
№ 244-р от 26.09.2013;
№ 382-р от 30.12.2016
</t>
  </si>
  <si>
    <t>Тротуар в г. Темрюке по ул. Р.Люксембург , Lобщ. - 540,0 м 
(от ул. Урицкого до ул. Герцена: L - 162 м, ширина ~ 2,02 м, 
S - 328 м2,); (от ул. Черны-0шевского до ул. Горького (четная сторона): асфальтоб.; 
L - 191,7 м; ширина - 1,7 м; 
S - 325,9 м2); (от ул. Горького 
до ул.Герцена (четная сторона): асфальтобетон; L - 78,8 м; ширина - 1,7 м; S - 134 м2); 
(от ул. Ленина до дома № 6 А (четная сторона): асфальтоб.; 
L - 108,5 м; ширина - 2,6 м; 
S - 282,1 м2)</t>
  </si>
  <si>
    <t>Тротуар в г.Темрюке по 
ул. Чернышевского 
(от ул.Терлецкого до ул.Ленина) 
(S - 404 м2, L - 141 м, 
ширина ~ 2,86 м)</t>
  </si>
  <si>
    <t>Распоряжение администрации Темрюкского 
городского поселения Темрюкского района 
№ 347-р, 23.12.2013</t>
  </si>
  <si>
    <t>Тротуар в г. Темрюке по 
ул. Декабристов (от ул. Тер-лецкого до ул. Ленина: 
S - 324 м2, L - 129 м, ширина ~ 2,51 м); (от ул. Бувина 
до ул. Советской: S - 214,5 м2, 
L - 143 м, ширина - 1,5 м)</t>
  </si>
  <si>
    <t xml:space="preserve">Распоряжение администрации Темрюкского 
городского поселения Темрюкского района
№ 189-р от 25.09.2014
</t>
  </si>
  <si>
    <t>Тротуар в г.Темрюке по ул. Маяковского, Lобщ. -302,5 м
(от ул. Советской до ул. Бувина: L - 170 м, ширина ~ 1,55 м, 
S - 263,5 м2); (от ул. Мира до ул. Энгельса (нечетная сторона), асфальтобетон; L - 132,5 м; ширина - 1,2 м; S - 291,5 м2)</t>
  </si>
  <si>
    <t xml:space="preserve">Тротуар в г.Темрюке по ул. Советской, нечетная сторона
(от дома № 186 по ул. Советск-
ой до ул. Декабристов), 
(асфальтобетон: L - 220 м, ширина - 1 м, S - 220,0 м2) </t>
  </si>
  <si>
    <t>Распоряжение администрации Темрюкского 
городского поселения Темрюкского района 
№ 307-р от 31.12.2014</t>
  </si>
  <si>
    <t>Тротуар в г. Темрюке по ул. Терлецкого от ул. Декабристов 
до ул. Чернышевского  (асфальтобетон: L - 152,4 м, ширина - 1,8 м, S - 274,32 м2)</t>
  </si>
  <si>
    <t>Распоряжение администрации Темрюкского 
городского поселения Темрюкского района  
№ 248-р от 26.09.2016</t>
  </si>
  <si>
    <t>Распоряжение администрации Темрюкского 
городского поселения Темрюкского района 
№ 249-р от 26.09.2016</t>
  </si>
  <si>
    <t xml:space="preserve">Тротуар в г. Темрюке по ул. Таманской от ул. Чернышев-
ского до ул. Гоголя (четная сторона), (асфальтобетон:  
L - 185,4 м, ширина - 2,4 м,  
S - 444,96 м2) </t>
  </si>
  <si>
    <t>Распоряжение администрации Темрюкского 
городского поселения Темрюкского района  
№ 251-р от 26.09.2016</t>
  </si>
  <si>
    <t>Тротуар по ул. Таманской от 
ул. Урицкого до ул. Герцена (нечет.сторона),  (асфальтоб.: Lобщ.-229,3 м (L-2,5 м, сред. шириной 7,5 м;  L-209 м, сред. шириной 2,9 м;  L - 17,8 м, сред. шириной 4,5 м), S-704,95 м2)</t>
  </si>
  <si>
    <t>Распоряжение администрации Темрюкского 
городского поселения Темрюкского района 
№ 387-р от 04.12.2017</t>
  </si>
  <si>
    <t>Пешеходная дорожка от 
ул. Степана Разина, № 3, 
до котельной по ул. Набережной                                                                             (асфальт: L - 60 м; 
ширина - 1,5 м; S - 90 м2)</t>
  </si>
  <si>
    <t>Распоряжение администрации Темрюкского 
городского поселения Темрюкского района 
№ 382-р от 30.12.2016</t>
  </si>
  <si>
    <t>Распоряжение администрации Темрюкского 
городского поселения Темрюкского района 
№ 415-р от 22.12.2017</t>
  </si>
  <si>
    <t>Тротуар по ул. Калинина от торгового центра «Южный город» до ул. Макарова (асфальтобетон, L - 1608,7 м: 
(L- 251,5 м - от торгового 
центра «Южный город» до ул. Маяковского (нечетная сторона) 
L-1257,2 м - от ул. Маяковского до ул.Макарова (четная сторона), 
ширина ~ 1,5 м; S - 2413 м2)</t>
  </si>
  <si>
    <t>Распоряжение администрации Темрюкского 
городского поселения 
Темрюкского района 
№ 258-р от 28.11.2018</t>
  </si>
  <si>
    <t>Распоряжение главы муниципального образования 
Темрюкский район 
№1197-р от 24.10.2006</t>
  </si>
  <si>
    <t>Распоряжение администрации Темрюкского 
городского поселения Темрюкского района №197-р от 18.07.2016</t>
  </si>
  <si>
    <t>Распоряжение администрации Темрюкского 
городского поселения Темрюкского района 
№ 28-р от 08.02.2016</t>
  </si>
  <si>
    <t>Распоряжение администрации Темрюкского 
городского поселения Темрюкского района
 № 61-р, 17.03.2016</t>
  </si>
  <si>
    <t>Распоряжение администрации Темрюкского 
городского поселения Темрюкского района
 № 61-р от 17.03.2016</t>
  </si>
  <si>
    <t>Автобусная остановка, 
г. Темрюк, 
ул. Мира - ул. Бетховена (нечетная сторона)</t>
  </si>
  <si>
    <t xml:space="preserve">Распоряжение администрации Темрюкского 
городского поселения Темрюкского района 
№ 257-р от 28.11.2018
</t>
  </si>
  <si>
    <t>Автобусная остановка, 
г. Темрюк, 
ул. Мира -  ул. Мичурина 
(четная сторона)</t>
  </si>
  <si>
    <t>Распоряжение администрации Темрюкского 
городского поселения Темрюкского района 
№ 257-р от 28.11.2018</t>
  </si>
  <si>
    <t>Распоряжение администрации Темрюкского 
городского поселения Темрюкского района 
№ 61-р от 17.03.2016</t>
  </si>
  <si>
    <t>Распоряжение администрации Темрюкского 
городского поселения Темрюкского района
№ 198-р от 18.07.2016</t>
  </si>
  <si>
    <t>Автобусная остановка 
"Школа-интернат", 
г. Темрюк, ул. Макарова 
(нечетная сторона)</t>
  </si>
  <si>
    <t>Автобусная остановка  
"Школа-интернат", 
г. Темрюк, ул. Макарова 
(четная сторона)</t>
  </si>
  <si>
    <t>Автобусная остановка 
"Десятая", г. Темрюк, 
ул. Маяковского - 
ул. Калинина 
(четная сторона)</t>
  </si>
  <si>
    <t>Распоряжение администрации Темрюкского 
городского поселения Темрюкского района 
№ 189-р от 30.08.2019</t>
  </si>
  <si>
    <t>Автобусная остановка 
"Десятая", г. Темрюк, ул. Маяковского - ул. Калинина (нечетная сторона)</t>
  </si>
  <si>
    <t>Автобусная остановка, 
г. Темрюк, 
ул. Мира - ул. Мичурина 
(нечетная сторона)</t>
  </si>
  <si>
    <t>Автобусная остановка,
ул. Маяковского-ул. К. Маркса 
(четная сторона)</t>
  </si>
  <si>
    <t xml:space="preserve">Распоряжение администрации Темрюкского 
городского поселения Темрюкского района 
№ 379-р от 30.12.2016
</t>
  </si>
  <si>
    <t xml:space="preserve">Распоряжение администрации Темрюкского 
городского поселения Темрюкского района
№ 200-р от 18.07.2016
</t>
  </si>
  <si>
    <t>Автобусная остановка 
"Магнит", г. Темрюк, 
ул. Терлецкого 
(нечетная сторона)</t>
  </si>
  <si>
    <t>Распоряжение администрации Темрюкского 
городского поселения Темрюкского района
№ 199-р от 18.07.2016</t>
  </si>
  <si>
    <t>Распоряжение администрации Темрюкского 
городского поселения Темрюкского района 
№ 29-р от 08.02.2016</t>
  </si>
  <si>
    <t>Распоряжение администрации Темрюкского 
городского поселения Темрюкского района 
№ 61-р, 17.03.2016</t>
  </si>
  <si>
    <t>Распоряжение администрации Темрюкского 
городского поселения Темрюкского района 
№ 26-р, 08.02.2016</t>
  </si>
  <si>
    <t>Распоряжение администрации Темрюкского 
городского поселения Темрюкского района 
№ 27-р, 08.02.2016</t>
  </si>
  <si>
    <t xml:space="preserve">Автобусная  остановка, 
г. Темрюк,  
ул. Калинина - ул. Макарова </t>
  </si>
  <si>
    <t xml:space="preserve"> Распоряжение администрации Темрюкского 
городского поселения Темрюкского района
 № 61-р, 17.03.2016</t>
  </si>
  <si>
    <t xml:space="preserve">Автобусная остановка, 
г. Темрюк, ул. Калинина,
112 "А" </t>
  </si>
  <si>
    <t>Распоряжение администрации Темрюкского 
городского поселения Темрюкского района 
№ 25-р, 08.02.2016</t>
  </si>
  <si>
    <t>Автобусная остановка, 
г. Темрюк, ул. Мороза 
(нечетная  сторона)</t>
  </si>
  <si>
    <t>Автобусная остановка, 
г. Темрюк, ул. Мороза 
(четная сторона, в районе строения № 36)</t>
  </si>
  <si>
    <t>Распоряжение администрации Темрюкского 
городского поселения Темрюкского района 
№ 353-р, 20.12.2016</t>
  </si>
  <si>
    <t>Автобусная остановка, 
г. Темрюк, ул. Мороза 
(нечетная  сторона,
в районе строения № 37)</t>
  </si>
  <si>
    <t>Распоряжение администрации Темрюкского 
городского поселения Темрюкского района
 № 367-р, 26.12.2016</t>
  </si>
  <si>
    <t>Автобусная остановка, 
г. Темрюк, 
ул. Бувина - ул. Маяковского 
(нечетная сторона)</t>
  </si>
  <si>
    <t xml:space="preserve">Автобусная остановка 
"Рассвет", г. Темрюк, 
ул. Советская 
(четная сторона) </t>
  </si>
  <si>
    <t>Автобусная остановка, 
г. Темрюк, ул. Яна 
Фабрициуса - ул. Кома-
рова (четная сторона)</t>
  </si>
  <si>
    <t>Распоряжение администрации Темрюкского 
городского поселения Темрюкского района 
№ 367-р от 26.12.2016</t>
  </si>
  <si>
    <t xml:space="preserve">Автобусная остановка, 
г. Темрюк, ул. Яна 
Фабрициуса - ул. Кома-
рова (нечетная сторона), </t>
  </si>
  <si>
    <t>Автобусная остановка, 
г. Темрюк, ул. Яна 
Фабрициуса (нечетная сторона, район почты)</t>
  </si>
  <si>
    <t>Автобусная остановка 
«Ул. Шевченко», 
г. Темрюк, ул. Розы 
Люксембург, 57 
(район церкви)</t>
  </si>
  <si>
    <t>Распоряжение администрации Темрюкского 
городского поселения Темрюкского района 
№ 247-р, 09.11.2018</t>
  </si>
  <si>
    <t>Распоряжение администрации Темрюкского 
городского поселения Темрюкского района 
№ 345-р, 29.12.2018</t>
  </si>
  <si>
    <t>Автобусная остановка, 
г. Темрюк, ул. Карла 
Маркса (напротив жилого 
дома № 35-а, нечетная сторона)</t>
  </si>
  <si>
    <t>Автобусная остановка, 
г. Темрюк, ул. Карла Маркса (напротив жилого дома 
№ 91/1, нечетная сторона)</t>
  </si>
  <si>
    <t>Автобусная остановка, 
г. Темрюк, ул. Карла Маркса (напротив жилого дома 
№ 119-а, нечетная сторона)</t>
  </si>
  <si>
    <t>Автобусная остановка, 
г. Темрюк, ул. Карла Маркса (напротив детского сада № 18 «Бабочка», четная сторона)</t>
  </si>
  <si>
    <t>Автобусная остановка, 
г. Темрюк, ул. Карла Маркса (напротив жилого дома 
№ 28, четная сторона)</t>
  </si>
  <si>
    <t>Автобусная остановка, 
г. Темрюк, ул. Карла Маркса (напротив жилого дома 
№108-а, 
четная сторона)</t>
  </si>
  <si>
    <t>Ливневая канализация, 
г.Темрюк ул.Чернышевского-ул.Таманская</t>
  </si>
  <si>
    <t>Распоряжение администрации Темрюкского 
городского поселения Темрюкского района 
№ 198-р, 26.10.2007</t>
  </si>
  <si>
    <t>Ливневая канализация 
по ул.Чернышевского, 
г.Темрюк от ул.Ленина  
до ул.Советской</t>
  </si>
  <si>
    <t>Светофорный объект 
(4 стойки), 
г. Темрюк, ул. Розы 
Люксембург - ул. Урицкого</t>
  </si>
  <si>
    <t>Светофорный объект 
(4 стойки), 
г. Темрюк, 
ул. Таманская - ул. Горького</t>
  </si>
  <si>
    <t>Светофорный объект 
(3 стойки), г. Темрюк, 
ул. Розы Люксембург - 
ул. Красноармейская</t>
  </si>
  <si>
    <t>Светофорный объект 
(4 стойки), г. Темрюк, 
ул. Ленина - ул. Горького</t>
  </si>
  <si>
    <t>Светофорный объект 
на нерегулируемом 
пешеходном переходе 
(светофор Т7 на солнечных батареях, 2 опоры): 
ул. Герцена - ул. Октябрьская</t>
  </si>
  <si>
    <t>Распоряжение администрации Темрюкского 
городского поселения Темрюкского района 
№ 341-р, 29.12.2018</t>
  </si>
  <si>
    <t>Светофорный объект 
на нерегулируемом 
пешеходном переходе
(светофор Т7 на солнечных батареях, 2 опоры): 
ул. Горького - ул. Октябрьская</t>
  </si>
  <si>
    <t>Светофорный объект
 на нерегулируемом 
пешеходном переходе 
(светофор Т7 на солнечных батареях, 2 опоры):
ул. Ленина - ул. Володарского</t>
  </si>
  <si>
    <t>Светофорный объект 
на нерегулируемом 
пешеходном переходе 
(светофор Т7 на солнечных батареях, 2 опоры): 
ул. Володарского 
(переход к школе № 1)</t>
  </si>
  <si>
    <t>Светофорный объект на нерегулируемом 
пешеходном переходе
(светофор Т7 на солнечных батареях, 2 опоры):  
пл. Терлецкого (переход к 
школе № 2 и детскому саду № 5)</t>
  </si>
  <si>
    <t>Светофорный объект на нерегулируемом пешеходном переходе (светофор Т7 на солнечных батареях, 2 опоры): 
г. Темрюк,  ул. Декабристов (переход к детскому саду № 6)</t>
  </si>
  <si>
    <t>Светофорный объект на нерегулируемом пешеходном переходе (светофор Т7 на солнечных батареях, 2 опоры): 
г. Темрюк,  ул. Таманская (переход к школе № 13)</t>
  </si>
  <si>
    <t>Светофорный объект на нерегулируемом пешеходном переходе (светофор Т7 на солнечных батареях, 2 опоры): 
г. Темрюк,  ул. Таманская – 
ул. Урицкого (переход к 
школе № 13)</t>
  </si>
  <si>
    <t>Светофорный объект на нерегулируемом пешеходном переходе (светофор Т7 на 
солнечных батареях, 
2 опоры): г. Темрюк,  ул. Таманская - ул. Кирова</t>
  </si>
  <si>
    <t>Светофорный объект на нерегулируемом пешеходном переходе (светофор Т7 на солнечных батареях, 2 опоры): 
г. Темрюк,  пер. Школьный (переход к школе № 15)</t>
  </si>
  <si>
    <t>Светофорный объект на нерегулируемом пешеходном переходе (светофор Т7 на солнечных батареях, 2 опоры): 
г. Темрюк,  ул. Мира - ул. Муравьёва (переход к 
школе № 3)</t>
  </si>
  <si>
    <t>Светофорный объект на нерегулируемом пешеходном переходе (светофор Т7 на солнечных батареях, 2 опоры): 
г. Темрюк,  ул. Мира (переход 
к магазину "Водолей")</t>
  </si>
  <si>
    <t>Светофорный объект на нерегулируемом пешеходном переходе (светофор Т7 на солнечных батареях, 2 опоры): 
г. Темрюк,  ул. Свердлова - 
ул. Советская</t>
  </si>
  <si>
    <t>Светофорный объект на нерегулируемом пешеходном переходе (светофор Т7 на солнечных батареях, 2 опоры): 
г. Темрюк, ул. Свердлова - 
ул. Октябрьская</t>
  </si>
  <si>
    <t>Светофорный объект на нерегулируемом пешеходном переходе (светофор Т7 на солнечных батареях, 2 опоры): 
г. Темрюк,  ул. Розы  Люксембург–ул. Шевченко</t>
  </si>
  <si>
    <t>Светофорный объект на нерегулируемом пешеходном переходе (светофор Т7 на солнечных батареях, 2 опоры): 
г. Темрюк,  ул.  Розы  Люксембург - ул. Гоголя</t>
  </si>
  <si>
    <t>Светофорный объект на нерегулируемом пешеходном переходе (светофор Т7 на солнечных батареях, 2 опоры): 
г. Темрюк, ул. Р. Люксембург (переход к городскому стадиону)</t>
  </si>
  <si>
    <t>Светофорный объект на нерегулируемом пешеходном переходе (светофор Т7 на солнечных батареях, 2 опоры): 
г. Темрюк, ул. Розы Люксембург (переход к Дворцу спорта)</t>
  </si>
  <si>
    <t>Светофорный объект на нерегулируемом пешеходном переходе: г. Темрюк, ул. Розы  Люксембург (переход 
к магазину "Олимп")</t>
  </si>
  <si>
    <t>Светофорный объект на нерегулируемом пешеходном переходе (светофор Т7 на солнечных батареях, 2 опоры): 
г. Темрюк,  ул. Розы Люксем-
бург - ул. Кирова (переход 
к детскому саду № 1)</t>
  </si>
  <si>
    <t>Светофорный объект 
на нерегулируемом 
пешеходном переходе
(светофор Т7 на солнечных батареях, 2 опоры): 
г. Темрюк,  ул. Макарова (переход к школе-интернату)</t>
  </si>
  <si>
    <t>Светофорный объект 
на нерегулируемом 
пешеходном переходе
(светофор Т7 на солнечных батареях, 2 опоры): 
г. Темрюк,  ул. Энгельса- 
ул. Муравьева (переход 
к детскому саду № 10)</t>
  </si>
  <si>
    <t>Распоряжение администрации Темрюкского 
городского поселения Темрюкского района 
№ 206-р, 29.07.2016</t>
  </si>
  <si>
    <t>Пожарный гидрант, распо-
ложенный на водопроводе 
в г. Темрюке по ул. Анапской 
(от ул. Даргомыжского до 
ул. Маяковского) 
(инв. № 30135), 
место расположения: 
ул. Анапская, 30</t>
  </si>
  <si>
    <t>Пожарный гидрант, распо-ложенный на водопроводе в 
г. Темрюке по ул. Анапской 
(от ул.Даргомыжского 
до ул.Маяковского) 
(инв. № 30135), 
место расположения: 
ул. Анапская / 
ул. Маяковского</t>
  </si>
  <si>
    <t>Пожарный гидрант, распо-ложенный на водопроводе 
в г. Темрюке по ул. Анапской 
(от ул. Маяковского до 
ул. Макарова) (инв. № 30134), 
место расположения: 
ул. Анапская / ул. Матвеева</t>
  </si>
  <si>
    <t xml:space="preserve">Пожарный гидрант, распо-ложенный на водопроводной 
сети в г. Темрюке по ул. Бувина (от ул. Декабристов до 
ул. Урицкого) (инв. № 30151), 
место расположения: 
ул. Бувина, 1 / ул. Уриц-
кого (ДОСААФ) </t>
  </si>
  <si>
    <t>Пожарный гидрант, распо-ложенный на водопроводной линии в г. Темрюке, 
ул. Гагарина, от жилого дома 
№ 1 до ул. К. Виноградовой
 (инв. № 30293), 
место расположения: 
ул. Гагарина, 118</t>
  </si>
  <si>
    <t xml:space="preserve">Пожарный гидрант, распо-ложенный на водопроводной линии в г.Темрюке, ул.Гагарина,
 от жилого дома № 1 до 
ул. К. Виноградовой (инв. № 30293), место расположения: 
ул. Гагарина, 166 / проезд  </t>
  </si>
  <si>
    <t>Пожарный гидрант, распо-ложенный на водопроводе в г.Темрюке, ул. Гагарина, от 
ул. К. Виноградовой 
до жилого дома №368 
(инв. № 30054), место расположения: ул. Гагарина,
178, кв.1 / ул. Гагарина, 259</t>
  </si>
  <si>
    <t>Пожарный гидрант, распо-ложенный на водопроводе 
в г. Темрюк, ул. Декабристов 
(от ул. Первомайской 
до жилого дома № 1) 
(инв. № 30169), место расположения: ул. Ленина, 
184 / ул.Декабристов</t>
  </si>
  <si>
    <t xml:space="preserve">Пожарный гидрант, распо-ложенный на водопроводе
в г.Темрюке, ул.Ленина (от здания № 2 до ул.Свердлова, 
четная сторона): место расположения: ул. Ленина, 14  </t>
  </si>
  <si>
    <t>Пожарный гидрант, распо-ложенный на водопроводной 
сети в г.Темрюке по ул.Ленина (от ул.Володарского до ул.Ле-нина, 22, четная сторона), 
место расположения: ул. Ленина, 22 (перед входом в здание Дома
пионеров на территории СШ №1)</t>
  </si>
  <si>
    <t xml:space="preserve">Пожарный гидрант, распо-ложенный на водопроводе 
в г. Темрюке, ул. Красноар-мейская (от ул. Октябрьской 
до ул. Таманской; от № 13 / 47 
по ул. Таманская / ул. Красн-оармейская до ул. Розы Люксембург; от ул. Розы Люксембург до ул. Шопена) 
(инв. № 30211), место 
расположения: ул. Ленина /
ул. Красноармейская, 41 </t>
  </si>
  <si>
    <t>Распоряжение администрации Темрюкского 
городского поселения Темрюкского района 
№ 82-р от 14.04.2016</t>
  </si>
  <si>
    <t>Распоряжение администрации Темрюкского 
городского поселения Темрюкского района 
№ 142-р, от 11.06.2015</t>
  </si>
  <si>
    <t>Пожарный гидрант, распо-ложенный на водопроводе 
в г. Темрюк, ул. Горького (от 
ул. Победы до ул. Бувина; от 
ул. Бувина до ул. Октябрьской; 
от № 133 по ул. Советской до 
№ 25 по ул. Горького; 
от ул. Октябрьской до ул. Таманской) (инв. № 30228),
место расположения: ул. Ленина, 75 / ул. Горького, 46</t>
  </si>
  <si>
    <t>Пожарный гидрант, распо-ложенный на водопроводе
в г. Темрюк, ул. Шевченко 
(от ул. Бувина до ул. Октябрь-ской; от ул. Октябрьской 
до ул. Первомайской) (инв.№30191), место расположения: ул. Ленина, 
85 / ул. Шевченко</t>
  </si>
  <si>
    <t xml:space="preserve">Пожарный гидрант, распо-ложенный на водопроводе по 
ул. Калинина (от жилого дома 
№1 до ул. Маяковского, 
нечетная сторона), место 
расположения: ул. Калинина, 
53-а / (тц "Южный город") </t>
  </si>
  <si>
    <t xml:space="preserve">Пожарный гидрант, распо-ложенный на водопроводе в г.Темрюк, ул. Муравьева 
(от ул. Труда до ул. Калинина), 
место расположения: 
ул. Калинина / ул. Муравьева </t>
  </si>
  <si>
    <t>Пожарный гидрант, распо-ложенный на водопроводной линии в г. Темрюке ул. Кали-
нина (от ул. Муравьева 
до жилого дома № 151) 
(инв. № 30048), место расположения: ул. Калинина, 
5-а / ул. Маяковского</t>
  </si>
  <si>
    <t>Пожарный гидрант, распо-ложенный на водопроводной линии в г. Темрюке, 
ул. Калинина (от ул. Муравь-
ева до жилого дома № 151) 
(инв. № 30048), место расположения: ул. Калинина, 
71/1 (5-этажный ж/дом)</t>
  </si>
  <si>
    <t xml:space="preserve">Пожарный гидрант, распо-ложенный на водопроводной линии в г. Темрюке, 
ул. Калинина (от ул. Муравь-
ева до жилого дома № 151) 
(инв.№ 30048), место расположения: ул. Калинина, 101/2 (напротив 5-ти 
этажного ж/дома) </t>
  </si>
  <si>
    <t>Пожарный гидрант, распо-ложенный на уличном водопроводе в г.Темрюке 
по ул. Макарова (от нежилого здания № 23 до жилого дома 
№ 1г) (инв. № 30108), место расположения: ул.Калинина, 
112 А / ул.Макарова,4</t>
  </si>
  <si>
    <t>Распоряжение администрации Темрюкского 
городского поселения Темрюкского района 
№ 142-р от 11.06.2015</t>
  </si>
  <si>
    <t>Пожарный гидрант, распо-ложенный на водопроводной линии в г. Темрюке, 
ул. Калинина, № 215 - 295 
(до пер. Курчанский), 
место располоджения: ул. Калинина, 295 / пер. Курчанский</t>
  </si>
  <si>
    <t xml:space="preserve">Пожарный гидрант, распо-ложенный на водопроводной линии в г. Темрюке, ул. Кали-нина (от № 295 до пер. Водный), место расположения: 
ул. Калинина, 317 </t>
  </si>
  <si>
    <t>Распоряжение администрации Темрюкского 
городского поселения Темрюкского района 
№ 208-р от 29.07.2016</t>
  </si>
  <si>
    <t>Пожарный гидрант, распо-ложенный на водопроводе 
в г.Темрюке, ул. Космонавтов 
(от ул. Бетховена до пер. Солнечного) (инв. № 30203),
место расположения: 
ул. Космонавтов, 44</t>
  </si>
  <si>
    <t xml:space="preserve">Пожарный гидрант, распо-ложенный на водопроводной линии в г. Темрюке, по ул. Коллонтай до пер. Верхний,
по ул. Карла Маркса, от № 
88а до пер. Верхний, пер. Верхний (30004), место расположения: ул.К.Маркса/ 
ул.Коллонтай (маг."Авоська")  </t>
  </si>
  <si>
    <t>Распоряжение администрации Темрюкского 
городского поселения Темрюкского района
№ 142-р от 11.06.2015</t>
  </si>
  <si>
    <t xml:space="preserve">Пожарный гидрант, распо-ложенный на водопроводе  
в г. Темрюке, ул. Марата (от 
ул. Мичурина до жилого дома 
№ 134) (инв. № 30136), 
место расположения: 
ул. Марата, 82 / ул. Матвеева     </t>
  </si>
  <si>
    <t xml:space="preserve">Пожарный гидрант, распо-ложенный на водопроводе в г.Темрюк, ул. Маяковского 
(от ул. Труда до ул. Бу-
вина) (инв. № 30171), 
место расположения: 
ул. Маяковского, 23    </t>
  </si>
  <si>
    <t xml:space="preserve">Пожарный гидрант, распо-ложенный на водопроводе в г. Темрюк, ул. Набережная, от 
ул. Степана Разина до здания котельной (инв.№ 30215), место расположения:ул.Набережная,1 </t>
  </si>
  <si>
    <t xml:space="preserve">Пожарный гидрант, распо-ложенный на водопроводе в 
г. Темрюке, ул.К. Либкнехта (от № 11а по ул.К. Либкнехта 
до ул. Ленина) (инв. № 30221), место расположения: ул.Октя-
брьская / ул. К. Либкнехта, 4   </t>
  </si>
  <si>
    <t xml:space="preserve">Пожарный гидрант, распо-
ложенный на наружных сетях водоснабжения в г. Темрюке, 
ул. Октябрьская (от ул. Сверд-лова до ул. Красноармейской 
с двумя футлярами  из стальных труб d - 300-51 м  с установкой  2-х  гидрантов  и запорной ар-матурой), место расположения: 
ул. Октябрьская,5-7 (военкомат)  </t>
  </si>
  <si>
    <t xml:space="preserve">Пожарный гидрант, распо-ложенный на водопроводе 
в г. Темрюке, ул. Октябрьская 
(от ул. Красноармейской до
 № 109 по ул. Октябрьской) 
(инв. № 30202), место расположения: ул.Октябрьская, 58а  / ул. Красноармейская    </t>
  </si>
  <si>
    <t xml:space="preserve">Пожарный гидрант, распо-ложенный на водопроводе в г. Темрюке, ул. Октябрьская (от 
ул. Красноармейской до № 109 
по ул. Октябрьской) (инв. № 30202), место расположения: 
ул. Октябрьская, 137    </t>
  </si>
  <si>
    <t xml:space="preserve">Пожарный гидрант, распо-ложенный на водопроводе в 
г. Темрюке по ул.  Октябрьской 
(от ул. Чернышеского 
до ул. Декабристов (нечетная сторона), место расположения: 
ул. Октябрьская, 173 (напротив ж/дома по ул. Чернышевского, 
26 б, кв.3) </t>
  </si>
  <si>
    <t xml:space="preserve">Пожарный гидрант, распо-ложенный на водопроводной 
сети в г.Темрюке по ул. Остров-ского (от ул.Первомайской 
до ул. Мира), место располо-жения: ул. Островского, 21-а  </t>
  </si>
  <si>
    <t xml:space="preserve">Пожарный гидрант, распо-ложенный на водопроводе в 
г. Темрюке, ул. Парижской Коммуны (от ул. Герцена до ул. Шевченко)  (инв. № 30185): 
место расположения: 
ул. Парижской Коммуны, 1 / 
ул. Герцена (СОШ № 13)  </t>
  </si>
  <si>
    <t xml:space="preserve">Пожарный гидрант, распо-ложенный на водопроводе в 
г. Темрюке, ул. Парижской Коммуны (от ул. Герцена до ул. Шевченко)  (инв. № 30185), 
место расположения: 
ул. Парижской Коммуны, 7   </t>
  </si>
  <si>
    <t xml:space="preserve">Пожарный гидрант, распо-ложенный на водопроводе в 
г. Темрюке, ул. Парижской Коммуны (от ул. Герцена до 
ул. Шевченко)  (инв. № 30185), 
место расположения: 
ул. Парижской Коммуны, 17 / 
ул. Горького </t>
  </si>
  <si>
    <t>Пожарный гидрант,  распо-ложенный на водопроводной 
сети в г. Темрюке, ул. Полета0
ева, № 2/1 - 22 (инв. № 30047), 
место расположения: ул. Полетаева / пер. Зеленый</t>
  </si>
  <si>
    <t xml:space="preserve">Пожарный гидрант, распо-ложенный на водопроводе в 
г. Темрюке, ул. Советская (от 
ул. Свердлова до № 152 по ул.Мира (нечетная сторона); 
от пер.Толстого до №10 по 
ул.Советской (четная сторона); 
от ул. Островского до ул. Чер-нышевского (четная сторона) (инв. № 30199), место расположения: ул. Советская,
11 / ул. Свердлова </t>
  </si>
  <si>
    <t>Пожарный гидрант, распо-
ложенный на водопроводе 
в г. Темрюке по ул. Анапской 
(от ул. Маяковского 
до ул. Макарова) 
(инв. № 30134), 
место расположения: 
ул. Анапская,40 а-42 а</t>
  </si>
  <si>
    <t>Пожарный гидрант, распо-
ложенный на водопроводе 
в г. Темрюке, ул. Мичурина, 
от ул. Марата до ул. Кали-
нина (инв. № 30006/1), 
место расположения: 
ул. Анапская / ул. Мичурина</t>
  </si>
  <si>
    <t xml:space="preserve">Пожарный гидрант, распо-
ложенный на водопроводной 
сети в г. Темрюке по ул. Гоголя (от ул. Щелгунова до жилого 
дома № 77) (инв. № 30117), 
место расположения: 
ул. Гоголя, 33 </t>
  </si>
  <si>
    <t>Пожарный гидрант, распо-
ложенный на водопроводной линии в г. Темрюке, 
ул. Гагарина, от жилого дома 
№ 1 до ул. К. Виноградовой 
(инв. № 30293), 
место расположения: 
ул. Гагарина, 35 - 37</t>
  </si>
  <si>
    <t>Пожарный гидрант, распо-
ложенный на водопроводной 
линии в г. Темрюке, 
ул. Гагарина, от жилого дома 
№ 1 до ул. К. Виноградовой 
(инв. № 30293), место расположения: ул. Гагарина / 
ул. Широкий прогон 
(детская площадка)</t>
  </si>
  <si>
    <t>Пожарный гидрант, распо-
ложенный на водопроводной линии в г.Темрюке, ул.Гагарина, от жилого дома № 1 до 
ул. К. Виноградовой 
(инв. № 30293), место расположения: ул. Гагарина, 
158 (детский сад № 15) / 
ул. Гагарина, 239, кв. 2</t>
  </si>
  <si>
    <t>Пожарный гидрант, распо-
ложенный на водопроводе 
в г. Темрюке, ул. Гагарина, 
от ул. К. Виноградовой до 
жилого дома № 368 
(инв. № 30054), место расположения: 
ул. Гагарина, 162, кв. 2</t>
  </si>
  <si>
    <t>Пожарный гидрант, распо-
ложенный на водопроводе в
г. Темрюке, ул. Гагарина, от 
ул. К. Виноградовой 
до жилого дома №368 
(инв. № 30054), место расположения: ул. Гагарина,358</t>
  </si>
  <si>
    <t>Пожарный гидрант, распо-
ложенный на водопроводе 
в г. Темрюк, ул. Декабристов 
(от ул. Первомайской 
до жилого дома № 1) 
(инв. № 30169), место расположения: ул. Декабри-
стов (напротив жилого 
дома № 46 / школа № 2 
(въезд на территорию)</t>
  </si>
  <si>
    <t xml:space="preserve">РАЗДЕЛ 2. ДВИЖИМОЕ ИМУЩЕСТВО </t>
  </si>
  <si>
    <t>ИТОГО по казне:</t>
  </si>
  <si>
    <t>Качели-балансир 
(2300х450х400) мм</t>
  </si>
  <si>
    <t>ВСЕГО:</t>
  </si>
  <si>
    <t>Тачка строительная 
«Скорпион»
(одно колесо, 
пневмо, 250 кг)</t>
  </si>
  <si>
    <t>ИТОГО:</t>
  </si>
  <si>
    <t>Воздушная линия 0,4 кВ 
фидер 6 от ТП-Т10-92, 
ул.К.Марска
 (магазин), L - 0,17 км</t>
  </si>
  <si>
    <t>Воздушная линия 0,4 кВ 
фидер 10 от ТП-Т5-33 у
л.Таманская, L-0,47 км</t>
  </si>
  <si>
    <t>Воздушная линия 0,4 кВ
фидер 6 от ТП-Т5-28, 
г. Темрюк, ул. Розы 
Люксембург, L - 0,5 км</t>
  </si>
  <si>
    <t>Договор аренды 
№ 01-28/1, 12.02.2019</t>
  </si>
  <si>
    <t>Микшер портативный 
12-канальный аналоговый 
Alesis MultiMix  (в комплекте)</t>
  </si>
  <si>
    <t xml:space="preserve">Прожектор профессиональный 
следящего света Lexor 
SC006 FoliowSport </t>
  </si>
  <si>
    <t>Стойка для световых 
приборов с треногой 
Euromet BS|53-TX 00355</t>
  </si>
  <si>
    <t>Светильник комбинированный 
заливающего света с системой смешения Lexor SH016, (2 ед.)</t>
  </si>
  <si>
    <t>Костюм сценический 
мужской серый в полоску</t>
  </si>
  <si>
    <t>Костюм сценический 
женский светло-зеленый</t>
  </si>
  <si>
    <t>Распоряжение администрации Темрюкского 
городского поселения Темрюкского района 
№ 255-р от 03.10.2016</t>
  </si>
  <si>
    <t>Автоматическая 
пожарная сигнализация 
и система оповещения 
о пожаре 2 типа (здание 
тяжелой атлетики: г. Темрюк, 
ул. Р.Люксембург, 55 Г)</t>
  </si>
  <si>
    <t xml:space="preserve">Копировальный 
аппарат Canon iR1018J                         </t>
  </si>
  <si>
    <t>Инструментальный 
ящик металлический 
(2,0 м х 0,6 м х 0,5 м), установленный на автомобиль 
спецназначения (автовышка)  марки HYUNDAI E-MIGHTY</t>
  </si>
  <si>
    <t>Распоряжение администрации Темрюкского 
городского поселения Темрюкского района 
 № 139-р -р, 28.05.2010</t>
  </si>
  <si>
    <t xml:space="preserve">Распоряжение администрации Темрюкского 
городского поселения Темрюкского района   
№ 86-р, 07.04.2010 </t>
  </si>
  <si>
    <t>Распоряжение администрации Темрюкского 
городского поселения Темрюкского района 
№ 440-р, 30.12.2011</t>
  </si>
  <si>
    <t>Распоряжение администрации Темрюкского 
городского поселения Темрюкского района 
 № 107-р, 19.04.2017</t>
  </si>
  <si>
    <t>Система вентиляции воздуха (кинотеатр «Тамань»)</t>
  </si>
  <si>
    <t>Распоряжение администрации Темрюкского 
городского поселения Темрюкского района  
№ 91-р, 09.04.2010</t>
  </si>
  <si>
    <t>Пожарный гидрант с колодцем, расположенный на водопро-
водном вводе к зданию универмага по адресу: 
Краснодарский край, 
г. Темрюк, ул. Кирова, 1</t>
  </si>
  <si>
    <t>Распоряжение администрации Темрюкского 
городского поселения Темрюкского района
№ 287-р, 27.12.2019</t>
  </si>
  <si>
    <t xml:space="preserve">Пожарный гидрант, расположенный на 
водопроводе в 
пос. Октябрьский, 
ул. Северная, ул. Пионерская, 
пер.Лесной, ул.Новоселов, 
ул. Луговая, ул. Прогонная, 
ул. Южная (инв. № 30133), 
место расположения: 
ул. Луговая (в районе 
жилого дома № 14) </t>
  </si>
  <si>
    <t xml:space="preserve">Распоряжение администрации Темрюкского 
городского поселения Темрюкского района 
№ 419-р, 27.12.2017;
</t>
  </si>
  <si>
    <t>Система видеонаблюдения 
территории 
ул. Комсомольская,25</t>
  </si>
  <si>
    <t>Насос ЭЦВ 8-40-90</t>
  </si>
  <si>
    <t>Насос ЭЦВ 8-25-100</t>
  </si>
  <si>
    <t>Клапан обратный поворотный Ду400 ру16 однодисковый 
чугун (2)</t>
  </si>
  <si>
    <t>Насосный агрегат СМ 150-
125-315а/4 дв.30/1500</t>
  </si>
  <si>
    <t>Насос фекальный СМ 125-
80-315б/4 дв.15/1500 (1)</t>
  </si>
  <si>
    <t>Система вентиляции в
помещении электролизной</t>
  </si>
  <si>
    <t>Система видеонаблюдения 
территории ул. Первомай-
ская, 39/1</t>
  </si>
  <si>
    <t>Насос ГНОМ 50-50</t>
  </si>
  <si>
    <t>Насос погружной фекальный Иртыш ПФ1 65/160.132-3/2-016</t>
  </si>
  <si>
    <t>Ограждение, автодорога: 
г. Темрюк - г. Краснодар - 
г. Кропоткин - граница Ставропольского края, 
КМ 19+200 (слева от 
автодороги), участок № 1</t>
  </si>
  <si>
    <t>Забор (лит.VII) КНС 
(внешние сети канализации)</t>
  </si>
  <si>
    <t>Ворота (лит.VIII) КНС-1-1 (внешние сети канализации)</t>
  </si>
  <si>
    <t>Ворота (лит. Х) КНС-2 
(внешние сети канализации)</t>
  </si>
  <si>
    <t>Ворота (лит.ХI) КНС-3 
(внешние сети канализации)</t>
  </si>
  <si>
    <t>Ворота (лит.ХII) КНС-4-1 
(внешние сети канализации)</t>
  </si>
  <si>
    <t>Ворота (лит.ХIII) КНС-5 (внешние сети канализации)</t>
  </si>
  <si>
    <t>Мощение (лит.IХ) КНС 
(внешние сети канализации)</t>
  </si>
  <si>
    <t xml:space="preserve">Вакуумная машина КО-503В-2, 
гос. № О 492 ЕО 123 </t>
  </si>
  <si>
    <t xml:space="preserve">Преобразователь частоты 
VLT AQUA Drive FC-202N
200 кВт (здание насосной станции 2 подъема: автодорога: 
г. Темрюк- г. Краснодар - 
г. Кропоткин -граница 
Ставропольского края, 
КМ 19+200 (слева от 
автодороги), участок №1) </t>
  </si>
  <si>
    <t xml:space="preserve">Пожарный гидрант, расположенный на водопроводе 
в г. Темрюке, ул. Республиканская (от № 1 «б» по ул. Республиканской)  (инв. № 30236), 
место расположения: ул. Республиканская, 4 - 5  </t>
  </si>
  <si>
    <t>Тротуар от автомобильной 
дороги: г.Темрюк-г.Краснодар-г.Кропоткин-граница Ставро-
польского края к зданию Дома культура: г. Темрюк, ул. 27 Сентября, 188/1 (тип покрытия: 
тротуарная плитка, 
L-25,56 м, ширина-6,24 м)</t>
  </si>
  <si>
    <t xml:space="preserve">ИТОГО: </t>
  </si>
  <si>
    <t>Машина шлифовальная 
угловая МШУ-1,8-230</t>
  </si>
  <si>
    <t>Распоряжение администрации Темрюкского 
городского поселения Темрюкского района  
№ 127-р, 05.05.2017</t>
  </si>
  <si>
    <t>Распоряжение администрации Темрюкского 
городского поселения Темрюкского района  
№ 127-р от 05.05.2017</t>
  </si>
  <si>
    <t xml:space="preserve">Распоряжение 
администрации 
Темрюкского 
городского поселения Темрюкского района 
№ 127-р от 05.05.2017 </t>
  </si>
  <si>
    <t>Распоряжение главы
муниципального
образования 
Темрюкский район
№ 1224-р, 31.10.2006</t>
  </si>
  <si>
    <t>Распоряжение главы
муницпального
образования 
Темрюкский район 
№ 1289-р, 18.08.2009</t>
  </si>
  <si>
    <t xml:space="preserve">Правообладатель: Муниципальное казенное учреждение Темрюкского городского поселения
Темрюкского района "Централизованная бухгалтерия"  </t>
  </si>
  <si>
    <t xml:space="preserve">Правообладатель: Муниципальное казенное учреждение Темрюкского городского поселения
Темрюкского района "Городское библиотечное объединение"  </t>
  </si>
  <si>
    <t>Многофункциональное 
устройство (МФУ) 
Brother DCP-1512R</t>
  </si>
  <si>
    <t xml:space="preserve">Многофункциональное 
устройство Kyocera 
M2635DN, А4 </t>
  </si>
  <si>
    <t xml:space="preserve">Правообладатель: Муниципальное казенное учреждение Темрюкского городского поселения
Темрюкского района "Молодежный досуговый центр"  </t>
  </si>
  <si>
    <t>Правообладатель: Муниципальное казенное учреждение Темрюкского городского поселения 
Темрюкского района "Городское объединение культуры"</t>
  </si>
  <si>
    <t>Распоряжение администрации Темрюкского 
городского поселения Темрюкского района    
№ 211-р, 14.11.2007</t>
  </si>
  <si>
    <t xml:space="preserve">Распоряжение главы муниципалного образования 
Темрюкского района   
№ 21-р, 17.01.2007 </t>
  </si>
  <si>
    <t>Распоряжение администрации Темрюкского 
городского поселения Темрюкского района  
№ 259-р, 29.12.2007</t>
  </si>
  <si>
    <t>Распоряжение администрации Темрюкского 
городского поселения Темрюкского района  
№ 303-р, 13.11.2010</t>
  </si>
  <si>
    <t>Распоряжение администрации Темрюкского 
городского поселения Темрюкского района  
№ 315-р, 23.09.2011</t>
  </si>
  <si>
    <t>Распоряжение администрации Темрюкского 
городского поселения
Темрюкского района  
№ 221-р, 07.07.2011</t>
  </si>
  <si>
    <t>Многофункциональное 
устройство МФУ 
Samsung SCX-3400</t>
  </si>
  <si>
    <t>Распоряжение администрации Темрюкского 
городского поселения
Темрюкского района  
№ 459-р, 30.12.2011</t>
  </si>
  <si>
    <t>Усилитель мощности: 
2U, «MS-MAХ» А 8
(эффективная система 
охлаждения; входы: 
балансный XLR/
6,35 мм; В) (2 ед.)</t>
  </si>
  <si>
    <t>Микрофон студийный 
MXL Audio V69M-EDT 
с большой диафрагмой 
кардиоида, частотный 
диапазон 20Hz – 18kHz</t>
  </si>
  <si>
    <t>Многофункциональное 
устройство МФУ 
XEROX WorkCentre 
3045/B MFP/S А4 1200*1200dpi24cтр/мин</t>
  </si>
  <si>
    <t>Многофункциональное 
устройство МФУ НР 
LazerJet М1132 А4</t>
  </si>
  <si>
    <t>Многофункциональное 
устройство Brother 
DCP-1512R (принтер, 
копир, сканер)</t>
  </si>
  <si>
    <t>Микрофон 
инструментальный 
суперкардиода
SENNHEISER
E 906, (2 ед.)</t>
  </si>
  <si>
    <t>Микрофон 
инструментальный 
динамический 
басовый SENNHEISER 
E 902</t>
  </si>
  <si>
    <t>Микрофон с 
амортизатором 
профессиональный
студийный 
конденсаторный 
ламповый «ОКТАВА» 
МКЛ-4000 (в деревян-
ном футляре)</t>
  </si>
  <si>
    <t>Костюм 
женский эстрадный 
«Голубка», (5 ед.)</t>
  </si>
  <si>
    <t>Макушка для 
новогодней ёлки 
«Шпиль» (габаритные 
размеры 75 см, 24 V, 
цвет синий)</t>
  </si>
  <si>
    <t xml:space="preserve">Форма военных 
лет мужская 
(гимнастерка, галифе, 
пилотка, пояс, 
сапоги), (2 ед.) </t>
  </si>
  <si>
    <t>Стол угловой для 
звукорежиссёра 
(1600*1500*700*750 мм)</t>
  </si>
  <si>
    <t>Стол письменный 
однотумбовый 
(1200*600*750 мм), 
(6 ед.)</t>
  </si>
  <si>
    <t>Шкаф платяной 
комбинированный 
(полки, выдвижная штанга) (900*350*2000 мм)</t>
  </si>
  <si>
    <t>Шведская стенка 
комбинированная 
(турник, брусья)</t>
  </si>
  <si>
    <t xml:space="preserve">Скамья универсальная 
150+900 МВ 2.27 
(цвет черно-красный) </t>
  </si>
  <si>
    <t>Многофункциональное 
устройство Kyocera 
FS-1025MFP 
(лазерный принтер с
дуплексом,копир,сканер)</t>
  </si>
  <si>
    <t xml:space="preserve">Система 
видеонаблюдения 
(г.Темрюк, Темрюкское 
городское поселение, 
ул.Ленина,48, нежилое 
помещение № 6 - первый этаж) </t>
  </si>
  <si>
    <t>Автомобиль грузовой 
с бортовой платформой 
марки ГАЗ-330232
 (с двухрядной кабиной 
«фермер» и удлиненной 
рамой), гос.№Т987НЕ123</t>
  </si>
  <si>
    <t>Клумба  металлическая  (трехъярусная конструкция 
d - 6 м, 4 м, 2 м): г. Темрюк, пересечение автомобильных 
дорог по  ул.Мира/г.Темрюк- 
г.Краснодар-г.Кропоткин- граница Ставропольского края, (2 ед.)</t>
  </si>
  <si>
    <t>Карусель, КАР-1.9 
(1865х1865х940 мм)</t>
  </si>
  <si>
    <t>Качалка на пружине 
"Вертолет"КА-1.26 
(1100х860х1000 мм)</t>
  </si>
  <si>
    <t>Качалка на пружине 
"Дельфин" КА-1.30 
(1100х860х1000 мм)</t>
  </si>
  <si>
    <t>Скамейка детская 
"Паровозик"СД-1.15 
(2500х600х700 мм)</t>
  </si>
  <si>
    <t>Стол детский 
"Овальный" МФ-1.
C1083:C108433
(1500х1300х600 мм)</t>
  </si>
  <si>
    <t>Многофункциональное 
устройство МФУ 
Samsung SCX-4200</t>
  </si>
  <si>
    <t xml:space="preserve">Многофункциональное 
устройство МФУ 
А4 HP LaserJet Pro, 
(2 ед.) </t>
  </si>
  <si>
    <t>Многофункциональное 
устройство А4 
Brother DCP-
L2540DNR</t>
  </si>
  <si>
    <t>Многофункциональное 
устройство МФУ 
А4 Brother MFC-1 
2700DNR</t>
  </si>
  <si>
    <t xml:space="preserve">Многофункциональное 
устройство (МФУ) 
Brother (лазерное), 
(3 ед.) </t>
  </si>
  <si>
    <t>Многофункциональное 
устройство МФУ 
А4 Canon i-SENSYS
 MF643Cdw</t>
  </si>
  <si>
    <t>Шкаф для одежды 
(2100*600*400)
(2 ед.)</t>
  </si>
  <si>
    <t>Контейнеры для сыпучих противогололедных
реактивов, (18 ед.)</t>
  </si>
  <si>
    <t>Сплит-система 
PioneerKFR35AGW</t>
  </si>
  <si>
    <t>Шкаф для одежды 
(1000*2100*600)</t>
  </si>
  <si>
    <t>Угловой сегмент 
(700*700*2100)</t>
  </si>
  <si>
    <t>Композиция 
«Старуха» 
(скульптуры: «Старуха»,
«Лавочка», «Корыто»)</t>
  </si>
  <si>
    <t>Звук  SoundWork 
(низкочастотная 
система;SUB 1000)</t>
  </si>
  <si>
    <t>Процессор для 
воспроизведения фонограмм 
Dolby Digital Surround EX, 
Dolby Digital и аналоговых
фонограмм  Dolby CP 650D</t>
  </si>
  <si>
    <t>Система видеонаблюдения
(здание кинотеатра
«Тамань": г.Темрюк, ул.Горького,52 / 
ул.Таманская,65)</t>
  </si>
  <si>
    <t>Сплит-система 
PioneerKFR20AGW</t>
  </si>
  <si>
    <t xml:space="preserve">Многофункциональное 
устройство (МФУ) 
Kyocera FS-1120MFP, 
А4 </t>
  </si>
  <si>
    <t>Многофункциональное 
устройство Brother 
MFC-L2700DWR</t>
  </si>
  <si>
    <t>Распоряжение главы муниципалного образования  
Темрюкский район
№ 1225-р от 31.10.2006</t>
  </si>
  <si>
    <t>Распоряжение главы муниципалного образования  
Темрюкский район  
№ 1225-р от 31.10.2006</t>
  </si>
  <si>
    <t>Распоряжение главы муниципалного образования  
Темрюкский район  
№ 1224-р от 31.10.2006</t>
  </si>
  <si>
    <t>Распоряжение главы муниципалного образования  
Темрюкский район  
№ 1224-р, 31.10.2006</t>
  </si>
  <si>
    <t>Сооружения (объекты электросетевого хозяйства)</t>
  </si>
  <si>
    <t>Воздушная линия 0,4 кВ 
фидер 6 от ТП-Т3-26, 
ул.Макарова (школа-
интернат), L - 0,40 км</t>
  </si>
  <si>
    <t>Воздушная линия 0,4 кВ 
фидер 5 от ТП-Т7-84 
выход к ТП-Т7-51, 
ул.Октябрьская - 
ул.Ленина, L - 0,20 км</t>
  </si>
  <si>
    <t>Воздушная линия 0,4 кВ 
фидер 6 от ТП-Т7-21, 
ул.Кубанская "Семушка", 
L - 0,35 км</t>
  </si>
  <si>
    <t>Воздушная линия 0,4 кВ 
фидер 7 от ТП-Т5-1, 
ул.Таманская 
(Поликлиника), L-0,12км</t>
  </si>
  <si>
    <t>Воздушная линия 0,4 кВ 
фидер 7 от ТП-Т7-21, 
ул.Кубанская (контора), 
L - 0,52 км</t>
  </si>
  <si>
    <t>Воздушная линия-0,4 кВ 
по ул.Сормовской,40 в 
г.Темрюке, L - 0,264 км</t>
  </si>
  <si>
    <t>Воздушная линия 
электропередач 0,4 кВ 
фидер 1 от ТП-Т10-104, 
г.Темрюк, ул. Черно-
морской, L - 0,53 км</t>
  </si>
  <si>
    <t>Воздушная линия 
электропередач 0,4 кВ 
фидер 2 от ТП-Т10-104,
г.Темрюк, ул. Радужная, 
L - 0,573 км</t>
  </si>
  <si>
    <t>Воздушная линия 
электропередач 0,4 кВ 
фидер 3 от ТП-Т10-104,
г.Темрюк, ул.Славянская, 
L - 0,64 км</t>
  </si>
  <si>
    <t>Воздушная линия 
электропередач 0,4 кВ 
фидер 3 от ТП-Т10-786,
г.Темрюк, ул. 27 Сентября, 
L - 0,45 км</t>
  </si>
  <si>
    <t>Воздушная линия-0,4 кВ 
по ул.Сормовской,8, 
в г.Темрюке, L-0,100 км</t>
  </si>
  <si>
    <t>Воздушная линия 0,4 кВ 
Ф-5 от ТП-Т5-15К, 
ул.Свердлова, L-0,46  км</t>
  </si>
  <si>
    <t>Воздушная линия 0,4 кВ 
ТП-Т5-83 Ф-6 к ж\дому 
ул.Ленина, 73, L - 0,23 км</t>
  </si>
  <si>
    <t>Воздушная линия 0,4 кВ 
фидер 8 от ТП-Т5-28, 
г. Темрюк, ул. Шопена,
L - 0,360 км</t>
  </si>
  <si>
    <t>Воздушная линия 0,4 кВ 
фидер 5 от ТП-Т10-39, 
г. Темрюк, ул. Калинина
(нечетная сторона), 
L - 0,975 км</t>
  </si>
  <si>
    <t>Кабельная линия 0,4 кВ   
Ф-5 ТП-Т5-70, 
ул.Таманская 
(центр "Доверие"), 
L-0,150 км</t>
  </si>
  <si>
    <t>Кабельная линия 0,4 
кВ Ф-5  ТП-Т7-17, 
ул.Ленина-Октябрьская 
(детский сад), (состоит 
из двух кабелей), 
L - 0,070  км</t>
  </si>
  <si>
    <t>Кабельная линия 0,4 кВ 
Ф-12 ТП-Т5-79, 
ул.Чернышевского,
54, L - 0,040 км</t>
  </si>
  <si>
    <t>Кабельная линия 0,4 кВ  
Ф-12  ТП-Т8-91,
 ул.Мира (гаражи), L - 0,03 км</t>
  </si>
  <si>
    <t>Кабельная линия 0,4 кВ 
Ф-2  ТП-Т10-99, 
ул.К.Маркса-пер.Зеленый 
(состоит из 2-х кабелей), 
L-0,070 км</t>
  </si>
  <si>
    <t>Кабельная линия 0,4 кВ  
Ф-2  ТП-Т5-79, 
ул.Чернышевского 
(турагентство), L-0,1 км</t>
  </si>
  <si>
    <t>Кабельная линия 0,4 кВ  
Ф-5  ТП-Т7-82, 
ул.Октябрьская 
(д/с Маячок), L-0,1 км</t>
  </si>
  <si>
    <t>Кабельная линия 0,4 кВ 
ТП-Т3-40 ж.д.ул. Калинина 
101/1 - 101/3 (состоит из 
2-х кабелей), L- 0,06 км</t>
  </si>
  <si>
    <t xml:space="preserve">Кабельная линия 0,4 кВ 
от ТП-Т5-29 фидер 4, 
ул.Шопена, L-0,35 км </t>
  </si>
  <si>
    <t xml:space="preserve">Кабельная линия 0,4 кВ 
ТП-Т3-40 Ф-9 ул.Калинина,
71/1, L - 0,19 км  </t>
  </si>
  <si>
    <t>Кабельная линия 0,4 кВ 
ТП-Т3-2 Ф-5 до ж\д 
ул.Шопена, 102, 
L - 0,065 км</t>
  </si>
  <si>
    <t>Кабельная линия 0,4 кВ 
ТП-Т3-40 Ф-6 к ж\д 
ул. Калинина, 5, L-0,075 км</t>
  </si>
  <si>
    <t>Кабельная линия 10 кВ 
от ТП-Т5-64 к ТП-Т5-34 
магазин "Нептун"-
ул.Ленина, 64,
 котельная, L-0,25 км</t>
  </si>
  <si>
    <t>Кабельная линия 10 кВ  
ввод в ТП-Т5-10 СШ№3 
Муравьева-К.Маркса,
L-0,02 км</t>
  </si>
  <si>
    <t>Кабельная линия 10 кВ 
от ТП-Т7-51 до ТП-Т7-38  Дет.поликлиника-
Ленина-Дет.сад-Крас-
ноармейская, L-0,3 км</t>
  </si>
  <si>
    <t>Кабельная линия 10 кВ 
ТП-Т5-55 до ТП-Т7-27 
ул. Ленина-Володарского-Октябрьская-Советская, 
L-0,274 км</t>
  </si>
  <si>
    <t xml:space="preserve">Кабельная линия 10 кВ 
от ВЛ-10 кВ Т-7 оп.126 
до ТП-Т7-84 ввод 
ул.Октябрьская-
Советская L-0,35 км </t>
  </si>
  <si>
    <t>Трансформаторная 
подстанция 
ГКТП-Т3-52 г.Темрюк, 
ул.Шопена (Райгаз)</t>
  </si>
  <si>
    <t>Трансформаторная 
подстанция 
ГКТП-Т10-98, 
г.Темрюк, ул.К. Маркса-
п.Степной</t>
  </si>
  <si>
    <t>Комплектная 
трансформаторная 
подстанция 10/0,4 
КТПН-Т7-50, 
г.Темрюк, ул.Мира
/Матвеева</t>
  </si>
  <si>
    <t>Пожарный гидрант,
расположенный на 
водопроводной сети 
в г. Темрюке по 
ул. Анджиевского (от № 42 
до № 78), место расположения: 
ул. Анджиевского 
(детский сад № 12)</t>
  </si>
  <si>
    <t>Пожарный гидрант, 
расположенный на 
водопроводной сети 
в г. Темрюке, 
ул. Анджиевского, 
от жилого дома № 42 
до ул. Юбилейной; 
ул. Юбилейная, № 1-73; 
от ул. Юбилейной, № 1, 
до ул. Карла Маркса, 
№ 222 (инв. № 30043), 
место расположения: 
ул.Юбилейная,1 (на углу)</t>
  </si>
  <si>
    <t>Многофункциональное 
устройство (МФУ) 
А4 НР LazerJet 
Pro M127fn</t>
  </si>
  <si>
    <t>Внешний накопитель 
Seagate 1 Tb
 2,5"STBX1000201/203, 
Expansion, USB 3.0</t>
  </si>
  <si>
    <t>Многофункциональное 
устройство (МФУ) 
HP Color LaserJet 
Pro M277 n А4</t>
  </si>
  <si>
    <t>Многофункциональное 
устройство МФУ 
А4 Brother MFC-
L2700DNR</t>
  </si>
  <si>
    <t>Многофункциональное 
устройство МФУ 
А4 Canon i-SENSYS 
MF247dw</t>
  </si>
  <si>
    <t>Многофункциональное 
устройство МФУ
(принтер, копир, сканер) 
Brother DCP-1512R, 
(4 ед.)</t>
  </si>
  <si>
    <t>Многофункциональное 
устройство МФУ 
А4 Brother MFC-L2
700DNR</t>
  </si>
  <si>
    <t>Многофункциональное 
устройство (МФУ) 
Kyocera Taskalfa 
1800 A3 с крышкой</t>
  </si>
  <si>
    <t>Многофункуциональное 
устройство (МФУ) 
A4 Kyocera Ecosys 
M2040 dn</t>
  </si>
  <si>
    <t>Многофункциональное 
устройство МФУ 
НР LaserJet М1132 А4</t>
  </si>
  <si>
    <t>Панель торцевая 
экспозиционной 
системы экспозиции 
и хранения фондов, 
(2 ед.)</t>
  </si>
  <si>
    <t>Стол 1-местный на 
металлическом 
каркасе
(800 х 700 х 750)</t>
  </si>
  <si>
    <t>Стол 2-местный на 
металлическом 
каркасе (1400 х 
700 х 750), (4 ед.)</t>
  </si>
  <si>
    <t>Стеллаж 
односторонний 
«Волна» (6 полок, 
двухцветный, 900х292х2170/
2268, Д04.049), (5 ед.)</t>
  </si>
  <si>
    <t>Многофункциональное 
устройство струйное 
(МФУ) НР DeskJet Ink
Advantage (принтер, 
копир, сканер)</t>
  </si>
  <si>
    <t>Система 
видеонаблюдения 
(г. Темрюк, 
ул. Ленина, 88, нежилое 
помещение № 1)</t>
  </si>
  <si>
    <t>Система хранения 
библиотечных фондов
ограниченного обзора
(полукруглая секция)</t>
  </si>
  <si>
    <t xml:space="preserve">Шуруповерт (дрель 
аккумуляторная 
ДА-18/2+(Li-Ion) </t>
  </si>
  <si>
    <t>Автомобиль марки 
ГАЗ-2217
(специализированное
 пассажирское) 
гос. № Р 416 РТ 93</t>
  </si>
  <si>
    <t xml:space="preserve">Декоративные 
площадки с покрытием 
из спилов деревьев и ракушечно-щебенчатым покрытием в парке 
им. Пушкина (г.Темрюк, 
ул.Р. Люксембург), (5 ед.) </t>
  </si>
  <si>
    <t xml:space="preserve">Копировальный 
аппарат Samsung -4100               </t>
  </si>
  <si>
    <t>А.В. Румянцева</t>
  </si>
  <si>
    <t>Рабочая станция 
Intel Core-13/LGA в сборе</t>
  </si>
  <si>
    <t>Распоряжение администрации Темрюкского 
городского поселения Темрюкского района
181-р от 17.09.2020</t>
  </si>
  <si>
    <t>Рециркулятор бактерицидный 
UV-A на 100 куб.м закрытого типа</t>
  </si>
  <si>
    <t>Распоряжение администрации Темрюкского 
городского поселения Темрюкского района
254-р, 03.12.2020</t>
  </si>
  <si>
    <t xml:space="preserve">Распоряжение 
администрации 
Темрюкского 
городского поселения 
Темрюкского района  
№ 174-р от 24.08.2009 </t>
  </si>
  <si>
    <t>Распоряжение 
администрации 
Темрюкского 
городского поселения 
Темрюкского района   
№ 295-р от 16.09.2011</t>
  </si>
  <si>
    <t>Распоряжение 
администрации 
Темрюкского 
городского поселения 
Темрюкского района  
№ 305 от 31.12.2014</t>
  </si>
  <si>
    <t xml:space="preserve">Многофункциональное устройство (МФУ) 
А4 Canon i-SENSYS 
MF216n </t>
  </si>
  <si>
    <t>2020</t>
  </si>
  <si>
    <t>Распоряжение администрации Темрюкского 
городского поселения Темрюкского района
259-р, 08.12.2020</t>
  </si>
  <si>
    <t>Стеллаж MC 5500х300х2300</t>
  </si>
  <si>
    <t>Распоряжение 
администрации 
Темрюкского 
городского поселения Темрюкского района 
167-р от 01.09.2020</t>
  </si>
  <si>
    <t>Стеллаж MC 1700х300х2300</t>
  </si>
  <si>
    <t xml:space="preserve">Система видеонаблюдения, установленная по адресу: г. Темрюк, ул. Анджиевского, 55, корпус 2, квартира № 10 балансовой стоимостью 46480 </t>
  </si>
  <si>
    <t xml:space="preserve">Стеллаж Домик большой (1600х300х1700) </t>
  </si>
  <si>
    <t>Распоряжение 
администрации 
Темрюкского 
городского поселения Темрюкского района
288-р от 30.12.2020</t>
  </si>
  <si>
    <t>Стеллаж Домик 1 полузакрытый 900х300(316)х1690(2620), (2 ед.)</t>
  </si>
  <si>
    <t>Стеллаж «Башня 3С ЛДСП16мм с перегородками» 900х300х2120(2260)</t>
  </si>
  <si>
    <t>Распоряжение администрации Темрюкского 
городского поселения Темрюкского района  
№ 337-р от 18.12.2013</t>
  </si>
  <si>
    <t>Распоряжение администрации Темрюкского 
городского поселения Темрюкского района  
№ 120-р от 03.06.2013</t>
  </si>
  <si>
    <t>Распоряжение администрации Темрюкского 
городского поселения Темрюкского района  
№ 86-р от 05.05.2014</t>
  </si>
  <si>
    <t>Распоряжение администрации Темрюкского 
городского поселения Темрюкского района  
№ 233-р от 17.11.2014</t>
  </si>
  <si>
    <t>Распоряжение администрации Темрюкского 
городского поселения Темрюкского района  
№ 248-р от 12.10.2015</t>
  </si>
  <si>
    <t>Распоряжение администрации Темрюкского 
городского поселения Темрюкского района  
№ 262-р от 09.11.2015</t>
  </si>
  <si>
    <t>Распоряжение администрации Темрюкского 
городского поселения Темрюкского района  
№ 267-р от 13.11.2015</t>
  </si>
  <si>
    <t>Распоряжение администрации Темрюкского 
городского поселения Темрюкского района  
№ 104-р от 29.04.2016</t>
  </si>
  <si>
    <t>Распоряжение администрации Темрюкского 
городского поселения Темрюкского района  
№ 284-р от 14.12.2018</t>
  </si>
  <si>
    <t>Комплект видеооборудования</t>
  </si>
  <si>
    <t>Распоряжение администрации Темрюкского 
городского поселения Темрюкского района 241-р, 16.11.2020</t>
  </si>
  <si>
    <t>Телесуфлер PIXAERO MOBUS</t>
  </si>
  <si>
    <t>Распоряжение администрации Темрюкского 
городского поселения Темрюкского района
255-р, 04.12.2020</t>
  </si>
  <si>
    <t xml:space="preserve">Музыкальное оборудование в комплекте </t>
  </si>
  <si>
    <t>Распоряжение администрации Темрюкского 
городского поселения Темрюкского района
268-р, 15.12.2020</t>
  </si>
  <si>
    <t>Микшерный пульт Yamaha MG 16XU</t>
  </si>
  <si>
    <t xml:space="preserve">Распоряжение главы муниципалного образования 
Темрюкского района   
№ 1209-р, 24.10.2006 </t>
  </si>
  <si>
    <t>Распоряжение администрации Темрюкского 
городского поселения Темрюкского района 
№ 173-р, 24.08.2009</t>
  </si>
  <si>
    <t>Распоряжение администрации Темрюкского 
городского поселения Темрюкского района  
№ 109-р, 10.05.2012</t>
  </si>
  <si>
    <t>Распоряжение администрации Темрюкского 
городского поселения Темрюкского района  
№ 177-р, 10.07.2012</t>
  </si>
  <si>
    <t>Распоряжение администрации Темрюкского 
городского поселения Темрюкского района  
№ 308-р, 12.11.2012</t>
  </si>
  <si>
    <t>Распоряжение администрации Темрюкского 
городского поселения Темрюкского района 
№ 261-р, 11.10.2013</t>
  </si>
  <si>
    <t>Распоряжение администрации Темрюкского 
городского поселения Темрюкского района  
№ 237-р, 20.11.2014</t>
  </si>
  <si>
    <t>Распоряжение администрации Темрюкского 
городского поселения Темрюкского района  
№ 297-р, 30.12.2014</t>
  </si>
  <si>
    <t>Распоряжение администрации Темрюкского 
городского поселения Темрюкского района  
№ 306-р, 31.12.2014</t>
  </si>
  <si>
    <t>Распоряжение администрации Темрюкского 
городского поселения Темрюкского района  
№ 316-р, 25.12.2015</t>
  </si>
  <si>
    <t>Набор стоек для ударной 
установки TAMA HV5WN 
IRON COBRA 600 
HARDWARE KIT
(две наклонные подставки 
под тарелки, педаль, подставка 
под малый барабан)</t>
  </si>
  <si>
    <t>Распоряжение администрации Темрюкского 
городского поселения Темрюкского района  
№ 257-р, 02.11.2015</t>
  </si>
  <si>
    <t>Распоряжение администрации Темрюкского 
городского поселения Темрюкского района  
№ 255-р, 14.11.19</t>
  </si>
  <si>
    <t>Распоряжение администрации Темрюкского городского поселения Темрюкского района  № 303-р от 31.12.2019</t>
  </si>
  <si>
    <t>Распоряжение администрации Темрюкского городского поселения Темрюкского района 
№ 308-р от 12.11.2012</t>
  </si>
  <si>
    <t>Распоряжение администрации Темрюкского городского поселения Темрюкского района 
№ 336-р  от 18.12.2013</t>
  </si>
  <si>
    <t>Костюм сценический «Маша»</t>
  </si>
  <si>
    <t>Ростовая кукла «Медведь»</t>
  </si>
  <si>
    <t>Распоряжение администрации Темрюкского городского поселения Темрюкского района № 198-р от 30.09.2014</t>
  </si>
  <si>
    <t>Система видеонаблюдения, установленная на объекте «Дворец спорта»: Краснодарский край, 
г. Темрюк, ул. Розы Люксембург, д. 57/1</t>
  </si>
  <si>
    <t>Распоряжение администрации Темрюкского 
городского поселения Темрюкского района
272-р, 23.12.2020</t>
  </si>
  <si>
    <t>Система  СОУЭ ( система оповещения и 
управления эвакуации) людей, установленную на 
объекте «Дворец спорта»: Краснодарский край, 
г. Темрюк, ул. Розы Люксембург, д. 57/1</t>
  </si>
  <si>
    <t xml:space="preserve">Рециркулятор бактерицидный настенный 
Тесла - 5000, (2 ед.) </t>
  </si>
  <si>
    <t>Распоряжение администрации Темрюкского 
городского поселения Темрюкского района
257-р, 04.12.2020</t>
  </si>
  <si>
    <t>Распоряжение главы муниципального образования
Темрюкский район 
 № 1197-р, 24.10.2006</t>
  </si>
  <si>
    <t>Игровой комплекс "Горки"
(Детская площадка, г. Темрюк, ул. 27 Сентября, на территории ТОС № 10 (около жилого дома по адресу: г. Темрюк, ул. 27 Сентября, 26)</t>
  </si>
  <si>
    <t>Распоряжение администрации Темрюкского 
городского поселения Темрюкского района 
№ 232-р от 06.11.2020</t>
  </si>
  <si>
    <t>Карусель
 (Детская площадка, г. Темрюк, ул. 27 Сентября, на территории ТОС № 10 (около жилого дома по адресу: г. Темрюк, ул. 27 Сентября, 26)</t>
  </si>
  <si>
    <t>Песочница "Аквариум" 
(Детская площадка, г. Темрюк, ул. 27 Сентября, на территории ТОС № 10 (около жилого дома по адресу: г. Темрюк, ул. 27 Сентября, 26)</t>
  </si>
  <si>
    <t xml:space="preserve">Кусторез Штиль  
FS 400, (2 ед.) </t>
  </si>
  <si>
    <t>Опрыскиватель 
бензиновый 
Штиль SR 430</t>
  </si>
  <si>
    <t>Крематор КР-50 (дизельный)</t>
  </si>
  <si>
    <t>Световое табло размером информационного 
поля (монитор) (48х384) см, наружный размер
вывески (58х394) см, установленное на здании 
по адресу: г. Темрюк, ул. Ленина, 48</t>
  </si>
  <si>
    <t>Насос С-245Н (в комплекте)</t>
  </si>
  <si>
    <t>Моноблок Lenovo (в комплекте)</t>
  </si>
  <si>
    <t>Моноблок Lenovo IdeaCentre 520-24ICB.23.8 
(в комплекте)</t>
  </si>
  <si>
    <t>Компьютер Intel Pentium G-4620 (в комплекте)</t>
  </si>
  <si>
    <t>Принтер А3+ Epson L1300</t>
  </si>
  <si>
    <t>Кусторез Штиль FS 400 DM 300-3</t>
  </si>
  <si>
    <t>Распоряжение администрации Темрюкского городского поселения Темрюкского района 
110-р от 19.06.2020</t>
  </si>
  <si>
    <t>Газонокосилка Штиль RM 650,0 V</t>
  </si>
  <si>
    <t>Воздуходувное устройство Штиль BG 86</t>
  </si>
  <si>
    <t>Мотоножницы Штиль HS 82 T</t>
  </si>
  <si>
    <t>Мотосекатор Штиль HL 92</t>
  </si>
  <si>
    <t>Бензиновый опрыскиватель Штиль SR 430</t>
  </si>
  <si>
    <t>Высоторез Штиль HT 133 30 см 12” 71 PMM3</t>
  </si>
  <si>
    <t>Компрессор Elitech КПМ 360/50</t>
  </si>
  <si>
    <t>Кусторез «Рысь», (3 ед.)</t>
  </si>
  <si>
    <t>Бензопила «Зубр»</t>
  </si>
  <si>
    <t>Гидродинамическую машину «Посейдон» 
B24-150-50-L-Reel</t>
  </si>
  <si>
    <t>Распоряжение администрации Темрюкского городского поселения Темрюкского района  № 236-р от 12.11.2020</t>
  </si>
  <si>
    <t>Котел Alfa Comfort E40 (32 кВт), установленный
 в теплице: Краснодарский край, г. Темрюк, 
ул. Мира, 152/1</t>
  </si>
  <si>
    <t>Автомобиль легковой 
марки NISSAN X-TRAIL,
гос. №  Р 777 ВН 123</t>
  </si>
  <si>
    <t>Распоряжение администрации Темрюкского городского поселения Темрюкского района  № 341-р, 25.10.2017</t>
  </si>
  <si>
    <t>Распоряжение администрации Темрюкского городского поселения Темрюкского района  № 370-р, 27.11.2017</t>
  </si>
  <si>
    <t>Автомобиль легковой
HYUNDAI SOLARIS
гос. № М 519 АА</t>
  </si>
  <si>
    <t>Распоряжение администрации Темрюкского городского поселения Темрюкского района  № 304-р, 31.12.2019</t>
  </si>
  <si>
    <t>Распоряжение администрации Темрюкского городского поселения Темрюкского района  № 163-р, 31.07.2019</t>
  </si>
  <si>
    <t>Легковой автомобиль ВАЗ -21074
гос. № М 765 АА 193</t>
  </si>
  <si>
    <t>Распоряжение администрации Темрюкского городского поселения Темрюкского района  № 247-р, 01.11.2019</t>
  </si>
  <si>
    <t>Распоряжение администрации Темрюкского
 городского поселения Темрюкского района  
 № 374-р, 30.12.2013</t>
  </si>
  <si>
    <t>Стеллажная система</t>
  </si>
  <si>
    <t>Распоряжение администрации Темрюкского 
городского поселения Темрюкского района 
 № 162-р, 31.07.2019</t>
  </si>
  <si>
    <t>Гирлянда светодиодная
(3 ед.)</t>
  </si>
  <si>
    <t>Светодиодная фигура «Снеговик», 
(4 ед.)</t>
  </si>
  <si>
    <t>Распоряжение администрации Темрюкского 
городского поселения Темрюкского района  
№ 285-р от 30.12.2020</t>
  </si>
  <si>
    <t>Светодиодная фигура «Гордый олень» 
(2 ед.)</t>
  </si>
  <si>
    <t>Световая 3D фигура «Сани»</t>
  </si>
  <si>
    <t>Световая 3D фигура «Снегурочка»</t>
  </si>
  <si>
    <t>Световая 3D фигура «Дед Мороз»</t>
  </si>
  <si>
    <t>Игровое и спортивное оборудование 
(г. Темрюк, ул. Мира, 152/1 (производственная база)</t>
  </si>
  <si>
    <t>Распоряжение администрации Темрюкского 
городского поселения Темрюкского района 
№ 174-р от 31.07.2008</t>
  </si>
  <si>
    <t>Детская площадка, г. Темрюк, ул. 27 Сентября, на территории ТОС № 10 
(около жилого дома по адресу: г. Темрюк, ул. 27 Сентября, 26)</t>
  </si>
  <si>
    <t>Качели на цепочке двойные (брус)</t>
  </si>
  <si>
    <t>Распоряжение 
администрации 
Темрюкского 
городского поселения Темрюкского района  
№ 232-р от 06.11.2020</t>
  </si>
  <si>
    <t>Скамейка детская "Пароход"</t>
  </si>
  <si>
    <t>Компьютер персональный настольный (моноблок) Powercool AIO (4 ед.)</t>
  </si>
  <si>
    <t xml:space="preserve">Многофункциональное устройство 
(МФУ) Lexmark </t>
  </si>
  <si>
    <t>Многофункциональное устройство 
(МФУ) Lexmark</t>
  </si>
  <si>
    <t>Моноблок Lenovo E73z 20"Pen</t>
  </si>
  <si>
    <t>Моноблок 
Acer Aspire C22-860
(серебристый), (3 ед.)</t>
  </si>
  <si>
    <t>Многофункциональное устройство (МФУ) 
Lexmark МВ2338</t>
  </si>
  <si>
    <t>Распоряжение администрации Темрюкского 
городского поселения Темрюкского района
12-р от 30.01.2020</t>
  </si>
  <si>
    <t>Компьютер персональный настольный
(моноблок) 3Ioqic Lime Base M22, (5 ед.)</t>
  </si>
  <si>
    <t>Тахограф Drive 5 СКЗИ.(Т)</t>
  </si>
  <si>
    <t>Распоряжение администрации Темрюкского 
городского поселения Темрюкского района
130-р от 22.07.2020</t>
  </si>
  <si>
    <t>Мотопомпа (3 ед.)</t>
  </si>
  <si>
    <t>Распоряжение администрации Темрюкского 
городского поселения Темрюкского района
176-р от 15.09.2020</t>
  </si>
  <si>
    <t>Стенд информацилонный с крышей (детская площадка, г. Темрюк, ул. 27 Сентября, на территории ТОС № 10 (около жилого дома по адресу: г. Темрюк, ул. 27 Сентября, 26)</t>
  </si>
  <si>
    <t>Распоряжение администрации Темрюкского 
городского поселения Темрюкского района 
№ 238-р от 12.11.2020</t>
  </si>
  <si>
    <t>Скульптура 
«Баба Яга»</t>
  </si>
  <si>
    <t>Муниципальное автономное учреждение культуры Темрюкского городского поселения 
Темрюкского района "Кинодосуговый центр "Тамань"</t>
  </si>
  <si>
    <t>MDT Cinema S 
однолучевая 
насадка 3D</t>
  </si>
  <si>
    <t>Распоряжение администрации Темрюкского городского поселения Темрюкского района
№ 33-р, от 10.03.2020</t>
  </si>
  <si>
    <t>Распоряжение администрации Темрюкского городского поселения Темрюкского района  № 250-р  от 08.12.2014</t>
  </si>
  <si>
    <t xml:space="preserve">Правообладатель:  Муниципальное унитарное предприятие  Темрюкского городского поселения
Темрюкского района «Темрюк-Водоканал» </t>
  </si>
  <si>
    <t>Передвижная мастерская марки 3034LP; 
гос. № Х857ОТ123</t>
  </si>
  <si>
    <t>Распоряжение администрации Темрюкского городского поселения Темрюкского района 
№ 88-р, 19.05.2020</t>
  </si>
  <si>
    <t>Грузовой фургон марки УАЗ-390995;
 гос. № С905ТЕ123</t>
  </si>
  <si>
    <t>Распоряжение администрации Темрюкского городского поселения Темрюкского района
 № 96-р, 29.05.2020</t>
  </si>
  <si>
    <t>Насос 
АР 80*100*25 
(внешние сети 
канализации) (5 ед.)</t>
  </si>
  <si>
    <t>Распоряжение администрации Темрюкского 
городского поселения Темрюкского района
№ 118-р от 30.06.2020</t>
  </si>
  <si>
    <t>Ультразвуковой уровнемер Sensus 5 (здание главной насосной станции:
 г. Темрюк, 
ул. Яна Фабрициуса, 1 А)</t>
  </si>
  <si>
    <t>Преобразователь частоты 
VLT AQUA Drive FC-202Р
160 кВт (здание главной насосной станции: 
г. Темрюк, 
ул. Яна Фабрициуса, 1А)</t>
  </si>
  <si>
    <t>Распоряжение администрации Темрюкского 
городского поселения Темрюкского района
№ 39-р от 29.02.2016</t>
  </si>
  <si>
    <t>Распоряжение администрации Темрюкского 
городского поселения Темрюкского района 
№ 96-р от 29.05.2020</t>
  </si>
  <si>
    <t>Распоряжение администрации Темрюкского 
городского поселения Темрюкского района 
№ 282-р от 30.12.2020</t>
  </si>
  <si>
    <t>Системный блок Intel Original</t>
  </si>
  <si>
    <t xml:space="preserve">Распоряжение администрации Темрюкского городского поселения Темрюкского района № 345-р, от 31.10.2017
</t>
  </si>
  <si>
    <t xml:space="preserve">Распоряжение администрации Темрюкского городского поселения Темрюкского района № 208-р, 
от 29.07.2016
</t>
  </si>
  <si>
    <t xml:space="preserve">Распоряжение администрации Темрюкского городского поселения Темрюкского района 
№ 142-р, от 11.06.2015
</t>
  </si>
  <si>
    <t xml:space="preserve">Распоряжение администрации Темрюкского городского поселения Темрюкского района 
№ 208-р, от 29.07.2016
</t>
  </si>
  <si>
    <t>Пожарный гидрант, расположенный на водопроводе в г. Темрюке,.ул.Калинина 
(от ул. Орджоникидзе до ул. Макарова (чётная сторона), место расположения: 
г. Темрюк, ул. Калинина, 60 / ул. Мичурина</t>
  </si>
  <si>
    <t>Распоряжение администрации Темрюкского городского поселения Темрюкского района № 145-р, 07.08.2020</t>
  </si>
  <si>
    <t>Пожарный гидрант, расположенный на водопроводе в г. Темрюке, ул. Набережная 
(от ул. Володарского до жилого дома № 3) (инв. № 30214),
место расположения: г. Темрюк, ул. Набережная (на автодороге)</t>
  </si>
  <si>
    <t>Пожарный гидрант, расположенный на водопроводе в г. Темрюке, ул. Октябрьская 
(от ул. Чернышевского до ул. Декабристов (чётная сторона), 
место расположения: г. Темрюк, ул. Октябрьская, 179 (напротив здания роддома)</t>
  </si>
  <si>
    <t>Пожарный гидрант, расположенный на водопроводной сети в г. Темрюке ул. Островского  
(от ул. Первомайской до ул. Мира), место расположения: г. Темрюк, ул. Островского, 33</t>
  </si>
  <si>
    <t>Пожарный гидрант, расположенный на наружном водопроводе в г. Темрюке, 
ул. Парижской Коммуны (от ул. Шевченко до № 57 по  ул. Парижской Коммуны) (инв. 
№ 30302), место расположения: г.Темрюк, ул.Парижской Коммуны, 51 / ул. Шевченко</t>
  </si>
  <si>
    <t>Пожарный гидрант, расположенный на водопроводе в г. Темрюке, ул. Советская
(от ул. Свердлова до № 152 по ул. Мира (нечетная сторона); от пер. Толстого до № 10 
по ул. Советской (четная сторона); от ул. Островского до ул. Чернышевского (четная
сторона) (инв. № 30199), место расположения: г. Темрюк, ул. Советская / ул. Дарвина, 7</t>
  </si>
  <si>
    <t>Пожарный гидрант, расположенный на водопроводе в г. Темрюке, 
ул. Таманская (от ул. Урицкого до ул. Декабристов), 
место расположения: г. Темрюк, ул. Таманская / ул. Гоголя</t>
  </si>
  <si>
    <t>Пожарный гидрант, расположенный на водопроводе в г. Темрюке, ул. Труда 
(от ул. Бетховена до ул. Куйбышева) (инв. № 30159), 
место расположения: г. Темрюк, ул. Труда, 2 / ул. Бетховена</t>
  </si>
  <si>
    <t>Пожарный гидрант, расположенный на водопроводе в г. Темрюке, ул. Труда 
(от ул. Бетховена до ул. Куйбышева) (инв. № 30159), 
место расположения: г. Темрюк, ул. Труда, 4/1 - 6</t>
  </si>
  <si>
    <t>Пожарный гидрант, расположенный на водопроводе в г. Темрюке, ул. Труда 
(от ул. Куйбышева до ул. Макарова) (инв. № 30158), 
место расположения: г. Темрюк, ул. Труда, 97</t>
  </si>
  <si>
    <t>Пожарный гидрант, расположенный на водопроводе в г. Темрюке, ул. Республиканская 
(от № 1 «б» по ул. Республиканской) (инв. № 30236), место расположения: г. Темрюк, 
ул. Республиканская, 14, кв. 2-3 (~20 м на северо-восток)</t>
  </si>
  <si>
    <t>Пожарный гидрант, расположенный на наружной сети водоснабжения в г. Темрюке 
по ул. Левобережной (от № 20 до ул. Тихой), 
место расположения: г. Темрюк, ул. Левобережная, 57</t>
  </si>
  <si>
    <t>Пожарный гидрант, расположенный на водопроводе по дворовой территории многоквартирных домов по ул. Анджиевского, 55, корпус 1 - 6 в г. Темрюке,
место расположения: г. Темрюк, ул. Анджиевского, 55, корпус, 6</t>
  </si>
  <si>
    <t>Пожарный гидрант, расположенный на водопроводной сети в г. Темрюк, ул. Светлая, 
№ 3-16; № 20-А, (инв. № 30125), место расположения:  г. Темрюк, ул. Светлая, 4/1</t>
  </si>
  <si>
    <t>Пожарный гидрант, расположенный на водопроводной сети в г. Темрюке по ул. Урожайной, место расположения: г. Темрюк, ул. Центральная / ул. Урожайная 
(Родник ДНТ территория)</t>
  </si>
  <si>
    <t>Пожарный гидрант, расположенный на водопроводе в пос. Октябрьский, ул. Прогонная, 
ул. Животноводов, ул. Заречная, ул. Железнодорожная, пер. Отдельный, ул. Луговая 
(инв. № 30132), место расположения: пос. Октябрьский, ул. Луговая, 8 (в районе почты)</t>
  </si>
  <si>
    <t>Пожарный гидрант, расположенный на водопроводной сети в пос. Южный Склон, 
ул. Тимирязева (от № 6 «Б» до № 41/1 по ул. Тимирязева) (инв. № 30288), 
место расположения: пос. Южный Склон, ул. Тимирязева, 6 Б</t>
  </si>
  <si>
    <t>Пожарные гидранты, (Обеспечение земельных участков инженерной инфраструктурой 
в целях строительства, в том числе жилья эконом - класса и жилья из быстровозводимых конструкций на территории Темрюкского городского поселения Темрюкского района» 
для образуемого жилого массива «микрорайон «Левобережный» на территории Темрюкского городского поселения Темрюкского района), (23 ед.)</t>
  </si>
  <si>
    <t>Распоряжение администрации Темрюкского городского поселения Темрюкского района № 188-р, 30.09.2020</t>
  </si>
  <si>
    <t>Распоряжение администрации Темрюкского городского поселения Темрюкского района 
№ 75-р от 07.05.2020</t>
  </si>
  <si>
    <t>Видеокамера стационарного базирования 
(уличная, IP 5,0Mp): г. Темрюк, ул. Мира, 152/1 
(территория производственной базы)</t>
  </si>
  <si>
    <t>Распоряжение администрации Темрюкского городского поселения Темрюкского района
№ 231-р от 05.11.2020</t>
  </si>
  <si>
    <t>Видеокамера стационарного базирования (уличная, 
IP 5,0Mp): г. Темрюк, ул. Бувина - ул. Чернышевского</t>
  </si>
  <si>
    <t>Видеокамера стационарного базирования (уличная, 
IP 5,0Mp): г. Темрюк, ул. Октябрьская, 128 а</t>
  </si>
  <si>
    <t>Видеокамера стационарного базирования (уличная, 
IP 5,0Mp): г. Темрюк, ул. Октябрьская - ул. Шевченко</t>
  </si>
  <si>
    <t>Видеокамера стационарного базирования (уличная, 
IP 5,0Mp): г. Темрюк, ул. Советская - ул. Гоголя</t>
  </si>
  <si>
    <t>Видеокамера стационарного базирования (уличная,
 IP 5,0Mp): г. Темрюк, ул. Ленина, 64 
(двор детской поликлиники)</t>
  </si>
  <si>
    <t>Видеокамера стационарного базирования (уличная, 
IP 5,0Mp): г. Темрюк, пер. Песчаный, 14</t>
  </si>
  <si>
    <t>Видеокамера стационарного базирования (уличная, 
IP 5,0Mp): г. Темрюк, ул. Карла Маркса, 291 
(поворот на новое кладбище)</t>
  </si>
  <si>
    <t>Видеокамера стационарного базирования (уличная, 
IP 5,0Mp): г. Темрюк, ул. 27 Сентября, 150, корпус 1</t>
  </si>
  <si>
    <t>Видеокамера стационарного базирования (уличная, 
IP 5,0Mp): г. Темрюк, ул. Кати Виноградовой, 14</t>
  </si>
  <si>
    <t>Бункер для твердых коммунальных отходов  
(V - 8 м3), (металлический), 9 ед.</t>
  </si>
  <si>
    <t>Распоряжение администрации Темрюкского городского поселения Темрюкского района 
№ 58-р от 16.04.2020</t>
  </si>
  <si>
    <t>Бункер для твердых коммунальных отходов  
(V - 8 м3), (металлический)</t>
  </si>
  <si>
    <t>Ограждение придомовой территории: Краснодарский край, г. Темрюк, 
ул. Ленина, 98, L - 333 м</t>
  </si>
  <si>
    <t>Ограждение придомовой территории: Краснодарский край, г. Темрюк, 
ул. Ленина, 100, L - 214 м</t>
  </si>
  <si>
    <t>Ограждение придомовой территории: Краснодарский край, г. Темрюк, 
ул. Октябрьская, 135, L - 225,5 м</t>
  </si>
  <si>
    <t>Ограждение из профильного листа: Краснодарский край, г. Темрюк,
ул. Октябрьская, 135, S - 303,35 м2</t>
  </si>
  <si>
    <t>Ограждение детской площадки: Краснодарский край, г. Темрюк, 
ул. Ленина, 98, L - 33 м</t>
  </si>
  <si>
    <t>Ограждение детской площадки: Краснодарский край, г. Темрюк, 
ул. Октябрьская, 135, L - 49,5 м</t>
  </si>
  <si>
    <t>Ограждение спортивной площадки: Краснодарский край, г. Темрюк, 
ул. Октябрьская, 135, L - 25 м</t>
  </si>
  <si>
    <t>Ограждение спортивной площадки УСП-1.1: Краснодарский край, 
г. Темрюк, ул. Октябрьская, 135, L - 86 м</t>
  </si>
  <si>
    <t>Лестница ЛП1 (ступени, пандус, ограждение - 18,45 м):
Краснодарский край, г. Темрюк, ул. Розы Люксембург, сквер им. Ленина</t>
  </si>
  <si>
    <t>Лестница ЛП2 (ступени, пандус, ограждение - 18,45 м):
Краснодарский край, г. Темрюк, ул. Розы Люксембург, сквер им. Ленина</t>
  </si>
  <si>
    <t>Урна-1 (коллекция «Гранит»):
Краснодарский край, г. Темрюк, ул. Розы Люксембург, сквер им. Ленина</t>
  </si>
  <si>
    <t>Урна-1 (коллекция «Гранит»), (23 ед.): 
Краснодарский край, г. Темрюк, ул. Розы Люксембург, сквер им. Ленина</t>
  </si>
  <si>
    <t>Скамья чугунная (26 ед.):
Краснодарский край, г. Темрюк, ул. Розы Люксембург, сквер им. Ленина</t>
  </si>
  <si>
    <t>Скамья деревянная с бетонными опорами (4 ед.) 
Краснодарский край, г. Темрюк, ул. Ленина (в районе жилого дома № 96)</t>
  </si>
  <si>
    <t>Урна бетонная на шлифованной поверхности (4 ед.) 
Краснодарский край, г. Темрюк, ул. Ленина (в районе жилого дома № 96)</t>
  </si>
  <si>
    <t>Опоры металлические для установки дорожных знаков «Пешеходный
переход» по ул. Ленина на пересечении с ул. Степана Разина, 
2 ед. (две полосы движения)</t>
  </si>
  <si>
    <t>Опоры металлические для установки дорожных знаков «Пешеходный
переход» по ул. Ленина на пересечении с ул. Герцена, 
2 ед. (две полосы движения)</t>
  </si>
  <si>
    <t>Опоры металлические для установки дорожных знаков «Пешеходный
переход» по ул. Розы Люксембург на пересечении с ул. Гоголя
 (две полосы движения)</t>
  </si>
  <si>
    <t>Оборудование</t>
  </si>
  <si>
    <t>Малые архитектурные формы</t>
  </si>
  <si>
    <t>Распоряжение администрации Темрюкского городского поселения Темрюкского района № 141-р, от 04.08.2020</t>
  </si>
  <si>
    <t>Воздушные линии</t>
  </si>
  <si>
    <t>Воздушная линия 10 кВ, г. Темрюк, ул. Коллонтай, 3/1, L - 0,01 км 
(СИП 3 1х50; 1 опора СВ 110-3 железобетонная)</t>
  </si>
  <si>
    <t>Распоряжение администрации Темрюкского 
городского поселения Темрюкского района
247-р, 30.11.2020</t>
  </si>
  <si>
    <t>Воздушная линия 0,4 кВ, г. Темрюк, ул. Коллонтай, 3/1, L - 0,08 км 
(СИП 4 2х25; 2 опоры СВ 95-3 железобетонные</t>
  </si>
  <si>
    <t>Кабельные линии</t>
  </si>
  <si>
    <t>Трансформаторные подстанции</t>
  </si>
  <si>
    <t>Трансформаторы</t>
  </si>
  <si>
    <t>Трансформатор 
ОМП-10/10 УХП 1 
(г. Темрю, ул. Коллонтай, 3/1)</t>
  </si>
  <si>
    <t>Распоряжение администрации Темрюкского 
городского поселения
Темрюкского района
№ 247-р от 30.11.2020</t>
  </si>
  <si>
    <t>Прочее оборудование</t>
  </si>
  <si>
    <t xml:space="preserve">Внешний пункт учета (ВПУ), 
г. Темрюк, ул. Коллонтай, 3/1 </t>
  </si>
  <si>
    <t>Распоряжение администрации Темрюкского 
городского поселения Темрюкского района
№ 247, 30.11.2020</t>
  </si>
  <si>
    <t xml:space="preserve">Уличное освещение от ТП-Т5-1 (г.Темрюк, ул.Гоголя,54):  Lобщ.- 4440 м, светильники 118 ед. (св.светод - 95 ед., св.парковый - 14 ед., 
ЖКУ 16-001 - 6 ед., ЖТУ - 3 ед.), опоры металлические - 34 ед., 
уличные фонари - 17 ед., по:  </t>
  </si>
  <si>
    <t>ул. Ленина (от ул. Горького до ул. Шевченко), L - 1200 м (свет. светод. - 
34 ед., опоры металлические - 17 ед., свет. парковые АстЭкоОПф Стрит
11(108)-3,5п-30W - 14 ед., уличные фонари - 14 ед.)</t>
  </si>
  <si>
    <t>ул.Таманской (от ул. Горького до ул. Декабристов), L - 840 м, 
свет.светод. - 20 ед., опоры металл. - 15 ед.; свет. ЖКУ 16-001 - 3 ед..;</t>
  </si>
  <si>
    <t>ул. Шевченко (от ул. Ленина до ул. Первомайской), L - 230 м, 
свет.светод. 3 ед.; опоры металл. - 2 ед.;</t>
  </si>
  <si>
    <t>ул. Первомайской (от ул. Гоголя до ул. Декабристов), L - 500 м, 
свет. светод. - 11 ед.;</t>
  </si>
  <si>
    <t>ул. Чернышевского (от ул. Таманской до ул. Розы Люксембург, L - 520 м, свет. светод. -  6 ед.; свет. ЖКУ 16-001 - 3 ед.</t>
  </si>
  <si>
    <t>ул. Декабристов (от ул. Таманской до ул. Парижской Коммуны), L - 500 м, свет сетод. - 8 ед.;</t>
  </si>
  <si>
    <t>ул. Ленина к ж/д № 75, 77, 79, 81, 83 (дворовое), L - 400 м, 
свет.светод. - 11 ед.</t>
  </si>
  <si>
    <t>ул. Щорса (от ул. Декабристов до ул. Чернышевского), L - 200 м, 
свет.светод. - 2 ед.</t>
  </si>
  <si>
    <t>Уличное освещение кинотеатра "Тамань" (г. Темрюк, ул. Горького,52 / 
ул. Таманская, 65), L - 50 м, свет.ЖТУ - 3 ед., уличные фонари - 3 ед.</t>
  </si>
  <si>
    <t xml:space="preserve">Уличное освещение от ТП-Т7-3 (г. Темрюк, ул. Бувина, 227 п  / ул. Маяков-ского, 1 п) ):  Lобщ.- 6080 м, светильник светод. - 102 ед., по:  </t>
  </si>
  <si>
    <t xml:space="preserve">ул. Мира (от ул. Орджиникидзе до ул. Макарова), 
L - 800 м, свет.светод. - 21 ед., </t>
  </si>
  <si>
    <t xml:space="preserve">ул. Советской (от ул. Орджиникидзе до ул. Куйбышева), 
L - 550 м, свет.светод. - 14 ед., </t>
  </si>
  <si>
    <t xml:space="preserve">ул. Бувина (от ул. Муравьева до ул. Матвеева, нечетная сторона), 
L - 800 м, свет.светод. - 13 ед. </t>
  </si>
  <si>
    <t xml:space="preserve">ул. Бувина (от ул. Матвеева до кладбища, четная сторона)
L - 1400 м, свет.светод. - 17 ед. </t>
  </si>
  <si>
    <t xml:space="preserve">ул. Маяковского (от ул. Советской до ул. Солнечной), 
L - 500 м, свет. - 6 ед., </t>
  </si>
  <si>
    <t xml:space="preserve">ул. Орджоникидзе (от ул. Мира до ул. Бувина), L - 350 м, свет.светод. - 5 ед., </t>
  </si>
  <si>
    <t xml:space="preserve">ул. Матвеева (от ул. Мира до ул. Советской), L - 230 м, </t>
  </si>
  <si>
    <t xml:space="preserve">ул. Кириллова (от пер. Южного до ул. Орджоникидзе),
L - 550 м, свет.светод. - 8 ед., </t>
  </si>
  <si>
    <t xml:space="preserve">ул. Космонавтов (от ул. Муравьева до ул. Орджоникидзе), 
L - 250 м, свет.светод. - 5 ед., </t>
  </si>
  <si>
    <t xml:space="preserve">ул. Солнечной (от ул. Муравьева до ул. Орджоникидзе), 
L-250 м, свет. светод. - 8 ед., </t>
  </si>
  <si>
    <t xml:space="preserve">ул. Куйбышева (от ул. Мира до ул. Советской), L- 200 м, свет.светод. - 3 ед., </t>
  </si>
  <si>
    <t xml:space="preserve">ул. Мичурина (от ул. Мира до ул. Советской), L- 200 м, свет.светод. - 2 ед. </t>
  </si>
  <si>
    <t>Распоряжение 
администрацуии Темрюкского городского поселения Темрюкского района
№ 40-р
от 01.03.2016</t>
  </si>
  <si>
    <t>Уличное освещение от ТП-Т7-7 (г.Темрюк, ул.Бувина,11/ ул.Герцена, 20 п):  Lобщ.- 5100 м, свет. светод.  – 93 ед., по:</t>
  </si>
  <si>
    <t xml:space="preserve">ул. Бувина (от ул. Урицкого до ул. Чернышевского), 
L - 1080 м, свет.светод - 21 ед., </t>
  </si>
  <si>
    <t xml:space="preserve">ул. Победы (от ул. Степана Разина до ул. Чернышевского), 
L - 1770 м, свет.светод - 30 ед., </t>
  </si>
  <si>
    <t xml:space="preserve">пер. Московский (от ул. Карпузи до ул. Коммунаров), 
L - 100 м, свет.светод - 1 ед., </t>
  </si>
  <si>
    <t xml:space="preserve">ул. Коммунаров (от пер. Рыбацкого до ул. Герцена),
L - 200 м, свет.светод. - 4 ед., </t>
  </si>
  <si>
    <t xml:space="preserve">ул. Герцена (от  Пионерской до ул. Бувина), 
L- 300 м, светсветод. - 8 ед., </t>
  </si>
  <si>
    <t>ул. Гоголя (от ж/дома № 2 до ул. Победы, от ул. Бувина до ул. Советской), 
L - 360 м, свет.светод. - 3 ед.</t>
  </si>
  <si>
    <t>ул. Горького (от ул. Бувина до ул. Победы), L - 50 м, свет.светод. - 1 ед.</t>
  </si>
  <si>
    <t>Распоряжение 
администрацуии Темрюкского городского поселения Темрюкского района 
№ 86-р, 25.04.2019</t>
  </si>
  <si>
    <t>пр. 68-й квартал, L - 230 м, свет.светод. - 3 ед.</t>
  </si>
  <si>
    <t>ул. Шевченко (от ж/дома № 2 до ул. Бувина),
L - 150 м, свет.светод. - 4 ед.</t>
  </si>
  <si>
    <t>ул.Чернышевского (от ул. Победы до ул. Советской),
L - 310 м, свет.светод. - 5 ед.</t>
  </si>
  <si>
    <t>ул. Степана Разина (от ул. Набережной до ул. Победы)
L - 250 м, свет.светод. - 5 ед.</t>
  </si>
  <si>
    <t>ул. Красноармейская (от ул. Набережной до ул. Советской)
L - 300 м, свет.светод. - 8 ед.</t>
  </si>
  <si>
    <t xml:space="preserve">Уличное освещение от ТП-Т5-10 (г.Темрюк, ул. К.Маркса-ул. Муравьева):
Lобщ.- 7100 м, светильники 117 (свет светод. - 114 ед., 
ЖКУ 16-001 - 3 ед., по:  </t>
  </si>
  <si>
    <t xml:space="preserve">ул. Карла Маркса (от ул. Даргомыжского до ул. Маяковского), 
L - 550 м, свет.светод. - 9 ед., </t>
  </si>
  <si>
    <t xml:space="preserve">ул. Дарвина (от ул. Карла Маркса до ул. Анапской), 
L - 420 м, свет.светод. - 5 ед., </t>
  </si>
  <si>
    <t xml:space="preserve">ул. Муравьева (от ул. Бувина до ул. Анапской), 
L - 1200 м, свет.светод. - 17 ед., </t>
  </si>
  <si>
    <t xml:space="preserve">ул. Мира (от ул. Бетховена до ул. Орджоникидзе), 
L - 950 м, свет.светод. - 22 ед., </t>
  </si>
  <si>
    <t xml:space="preserve">пр. 114-й кватал, L - 100 м, свет.светод. - 1 ед., </t>
  </si>
  <si>
    <t xml:space="preserve">ул. Маяковского (от ул. Марата до ул. Советской), 
L - 750 м, свет.светод. - 20 ед., </t>
  </si>
  <si>
    <t xml:space="preserve">ул. Энгельса (от ул. Маяковского до ул. Орджоникидзе), 
L - 200 м, свет.светод. -  2 ед., </t>
  </si>
  <si>
    <t xml:space="preserve">ул. Советской (от ул.Дарвина до ул. Орджоникидзе), 
L - 500 м, свет.светод. - 8 ед. </t>
  </si>
  <si>
    <t xml:space="preserve">ул. Даргомыжского (от ул. Анапской до ул. Труда)
L - 300 м, свет.светод. - 4 ед. </t>
  </si>
  <si>
    <t>ул. Анапская (от ул. Даргомыжского до ул. Маяковского)
L - 500 м, свет.светод. - 9 ед. , ЖКУ 16-001 - 1 ед.</t>
  </si>
  <si>
    <t xml:space="preserve">ул. Марата (от ул. Даргомыжского до ул. Маяковского)
L - 690 м, свет.светод. - 5 ед. </t>
  </si>
  <si>
    <t>ул. Труда (от ул. Бетховена до ул. Маяковского)
L - 700 м, свет.светод. - 10 ед. , ЖКУ 16-001 - 1 ед.</t>
  </si>
  <si>
    <t xml:space="preserve">пр. 102-й квартал, L - 100 м, свет.светод. - 1 ед. </t>
  </si>
  <si>
    <t>пр. 103-й квартал, L - 150 м, свет.светод. - 1 ед. , ЖКУ 16-001 - 1 ед.</t>
  </si>
  <si>
    <t xml:space="preserve">Уличное освещение от ТП-Т5-11 (г. Темрюк, ул. Островского, 24 п / 
ул. Энгельса, 11 п):  Lобщ.- 4050,0 м, светильники  - 63 ед. 
(свет.светод. - 58 ед. , ЖКУ 16-001 - 5 ед., по:  </t>
  </si>
  <si>
    <t>ул. Первомайской (от ул. Декабристов до ул. Даргомыжского), 
L - 700 м, свет.светод. - 15 ед., ЖКУ 16-001 - 2 ед.</t>
  </si>
  <si>
    <t xml:space="preserve">ул. К.Маркса (от ул. Декабристов до ул. Дарвина), 
L - 900 м, свет.светод. - 13 ед., </t>
  </si>
  <si>
    <t>ул. Энгельса  (от ул. Декабристов до ул. Муравьева), 
L -950 м, свет.светод. - 19 ед., ЖКУ 16-001 - 3 ед.</t>
  </si>
  <si>
    <t xml:space="preserve">ул.Ломоносова (от ул.Первомайской до ул.Мира), 
L - 450 м, свет.светод. - 4 ед., </t>
  </si>
  <si>
    <t xml:space="preserve">ул. Бетховена (от ул. Мира до ул. Энгельса, от ул. Карла Маркса до 
ул. Первомайской), L - 300 м, свет.светод. - 3 ед., </t>
  </si>
  <si>
    <t xml:space="preserve">ул. Островского (от ул. Энгльса до ул. Первомайской), 
L - 300 м, свет.свето. - 2 ед., </t>
  </si>
  <si>
    <t xml:space="preserve">пр. 129-й квартала L - 150 м, свет. светод. - 1 ед., </t>
  </si>
  <si>
    <t xml:space="preserve">ул. Дргомыжского (от ул. Мира до ул. Карла Маркса),  
L - 300 м, свет.светод. - 1 ед. </t>
  </si>
  <si>
    <t xml:space="preserve">Уличное освещение от ТП-Т5-12 (г.Темрюк, ул.Урицкого,44 п):
Lобщ.-1400 м, свет. светод. - 41 ед., опоры металлич.-12 ед., по:  </t>
  </si>
  <si>
    <t>ул. Розы Люксембург (от ул. Урицкого до г. Миска), L - 950 м, 
свет.светод. - 40 ед., опоры металл. - 9 ед.,</t>
  </si>
  <si>
    <t xml:space="preserve">музей "Военная горка", L - 250 м, опоры  металлю - 3 ед. </t>
  </si>
  <si>
    <t xml:space="preserve">ул. Герцена (от ул. Парижской Коммуна до ул. Розы Люксембург), 
L - 200 м, свет.светод. - 1 ед. </t>
  </si>
  <si>
    <t xml:space="preserve">Уличное освещение от ГКТП-Т3-13, (г. Темрюк, ул. Герцена - 
ул. Шопена): Lобщ.- 4083 м, светильники  - 88 ед. (свет.светод. - 78 ед., 
ЖКУ 16-001 - 10 ед.), опоры металл. - 6 ед. по:   </t>
  </si>
  <si>
    <t>Распоряжение администрации Темрюкского 
городского поселения Темрюкского района 
№ 214-р, 29.08.2008</t>
  </si>
  <si>
    <t>ул. Шопена (от ул. Кирова до ул. Шевченко), 
L-1303 м, свет.светод. - 24 ед., ЖКУ 16-001 - 1 ед.</t>
  </si>
  <si>
    <t xml:space="preserve">ул. Пролетарской (от ул. Кирова до ж/дома № 130), 
L - 800 м, свет. светод - 11 ед., </t>
  </si>
  <si>
    <t xml:space="preserve">ул.Урицкого (от ул. Шопена до ул. Розы Люксембург), 
L - 100 м, свет.светод.- 4 ед., </t>
  </si>
  <si>
    <t xml:space="preserve">ул. Гоголя (от ул. Шопена до ул. Розы Люксембург), 
L - 150 м, свет.светод. - 6 ед., </t>
  </si>
  <si>
    <t xml:space="preserve">ул. Хвалюна, L - 100 м, свет.светод. - 2 ед., </t>
  </si>
  <si>
    <t xml:space="preserve">ул. Пушкина, L - 150 м, ЖКУ 16-001 - 3 ед., </t>
  </si>
  <si>
    <t xml:space="preserve">ул. Розы Люксембург (от ул. Степана Разина до ул. Красноармейской), 
L - 150 м, свет. светод. - 5 ед., опоры металл. - 6 ед.  </t>
  </si>
  <si>
    <t xml:space="preserve">ул. Шевченко (от ул. Шопена до ул. Розы Люксембург), 
L - 220 м, свет.светод - 4 ед., </t>
  </si>
  <si>
    <t xml:space="preserve">ул. Красноармейской (от ул.Розы Люксембург до ул. Шопена), 
L - 150 м, свет.светод - 2 ед., </t>
  </si>
  <si>
    <t xml:space="preserve">ул. Степана Разина (от ул. Шопена до ул. Розы Люксембург), 
L - 100 м, свет.светод. - 3 ед., </t>
  </si>
  <si>
    <t xml:space="preserve">ул. Щелгунова (от ул. Новой до ул. Мищенко), 
L - 400 м, свет.светод. - 8 ед., </t>
  </si>
  <si>
    <t xml:space="preserve">ул. Новая (от ул. Щелгунова до ул. Грибоедова), 
L- 80 м, ЖКУ 16-001 - 1 ед., </t>
  </si>
  <si>
    <t xml:space="preserve">ул. Горького (от ул. Шопена до ул. Розы Люксембург), 
L - 50 м, свет.светод. - 2 ед. </t>
  </si>
  <si>
    <t>ул. Грибоедова, L - 330 м, свет.светод. - 7 ед. , ЖКУ 16-001 - 1 ед.</t>
  </si>
  <si>
    <t xml:space="preserve">Уличное освещение от ТП-Т5-14 (г. Темрюк, ул. Кирова, 6 п): 
Lобщ.- 340 м, светильники - 24 ед. (свет.светод "Шар молочный" - 15 ед. свет.светод - 9 ед.), опоры металлические - 2 ед. по:   </t>
  </si>
  <si>
    <t xml:space="preserve">ул. Кирова (от ул. Таманской до ул. Ленина), 
L - 50 м, свет.светод. "Шар молочный" - 5 ед.,  </t>
  </si>
  <si>
    <t xml:space="preserve">ул. Ленина (от ул. Кирова до ул. Володарского), 
L - 90 м, свет.светод "Шар молочный" - 10 ед., опоры металл. - 2 ед. </t>
  </si>
  <si>
    <t xml:space="preserve">пер. Портовому, L- 200 м, свет.светод. - 5 ед., </t>
  </si>
  <si>
    <t>ул. Ленина (от ул. им. А. Чуянова до ул. Карла Либкнехта), 
L - 350 м, свет.светод. - 8 ед., опоры металлические - 8 ед.,</t>
  </si>
  <si>
    <t xml:space="preserve">ул. Пролетарской  (от ул. Ленина до ул. Кирова), 
L - 450 м, свет.светод. - 9 ед., </t>
  </si>
  <si>
    <t xml:space="preserve">ул. Мороза (от ул. Обороны до ул. Анапское шоссе), 
L- 380 м, свет.светод. - 9 ед., </t>
  </si>
  <si>
    <t xml:space="preserve">ул. Обороны, L- 500 м, свет.светод. - 10 ед., </t>
  </si>
  <si>
    <t>мост через р. Кубань, L- 300 м, светсветод. - 7 ед., опора металл. - 7 ед..
свет. "Орион" - 36 ед., опоры декоративные - 18 ед.,</t>
  </si>
  <si>
    <t xml:space="preserve">ул. Цыбренко, L - 200 м, свет.светод. - 2 ед., </t>
  </si>
  <si>
    <t xml:space="preserve">ул. Шопена (от пер. Комсомольский до ул. Кирова), L - 350 м,
свет.светод. - 6 ед., </t>
  </si>
  <si>
    <t xml:space="preserve">пер. 8 Марта (от ул. им. А. Чуянова до ул. Пролетарской), L - 270 м,
свет.светод. - 1 ед., </t>
  </si>
  <si>
    <t xml:space="preserve">ул. Некрасова (от пер. 8 Марта по пер. Портовый), L - 100 м, 
свет.светод. - 3 ед., </t>
  </si>
  <si>
    <t xml:space="preserve">пер. Северный (от ул. им. А. Чуянова до ул.Шопена), L - 400 м, 
свет.светод. - 6 ед.,  ЖКУ 16-001 - 1 ед., </t>
  </si>
  <si>
    <t xml:space="preserve">пер. Комсомольский (от ул. Пролетарской до ул. Шопена), L - 50 м,
свет. ЖКУ 16-001 - 1 ед. </t>
  </si>
  <si>
    <t xml:space="preserve">Уличное освещение от ТП-Т7-18 (г.Темрюк, ул. Герцена, 46 п): 
Lобщ. - 5170,0 м; светильники - 110 ед. (свет.светод. - 108 ед., ЖКУ 16-001 - 2 ед., опоры металл. - 11 ед., уличные фонари Стр-25 - 4 ед.., по: </t>
  </si>
  <si>
    <t xml:space="preserve">ул. Октябрьской (от ул. Володарского до ул. Гоголя), 
L - 1250 м, свет.светод. - 26 ед., </t>
  </si>
  <si>
    <t xml:space="preserve">ул. Ленина, № 48, 88 - 90 (дворовое), 
L - 450 м, свет.светод. - 5 ед., ЖКУ 16-001 - 2 ед. </t>
  </si>
  <si>
    <t>ул. Ленина  (от ул. Герцена до ул. Горького), L - 450 м, свет.светод. - 
22 ед., опоры металличесике - 11 ед., уличные фонари Стр-25 - 4 ед.,</t>
  </si>
  <si>
    <t xml:space="preserve">ул. Советской (от ул. Урицкого до ул. Горького), 
L - 450 м, свет.светод. - 10 ед., </t>
  </si>
  <si>
    <t xml:space="preserve">ул. Герцена (от ул. Бувина до ул. Ленина), 
L - 1140 м, свет.светод. - 12 ед., </t>
  </si>
  <si>
    <t xml:space="preserve">ул. Горького (от ул. Ленина до ул. Бувина), L - 500 м, свет.светод. - 12 ед., </t>
  </si>
  <si>
    <t xml:space="preserve">ул. Степана Разина (от ул. Советской до ул. Ленина), 
L - 250 м, свет.светод. - 4 ед., </t>
  </si>
  <si>
    <t xml:space="preserve">ул. Урицкого (от ул. Советской до ул. Ленина), L - 350 м, свет.светод - 9 ед., </t>
  </si>
  <si>
    <t xml:space="preserve">ул. Красноармейской (от ул. Октябрьской до ул. Ленина), 
L - 150 м, свет.светод.  - 2 ед., </t>
  </si>
  <si>
    <t xml:space="preserve">ул. Гоголя (от ул. Советской до ул. Октябрьской), 
L - 100 м, свет.светод.  - 2 ед. </t>
  </si>
  <si>
    <t>ул. Октябрьской, 135 ( освещение спортивной площадки), L - 80 м, 
свет.светод. - 4 ед.</t>
  </si>
  <si>
    <t>Распоряжение администрации Темрюкского 
городского поселения Темрюкского района 
№ 85-р, 15.05.2020</t>
  </si>
  <si>
    <t xml:space="preserve">Уличное освещение от ТП-Т3-26 (г. Темрюк, ул. Труда, 129 п):
Lобщ .- 5325,0 м, светильники - 75 ед. (свет.светод. - 70 ед., 
ЖКУ 16-001 - 5 ед)., по:  </t>
  </si>
  <si>
    <t xml:space="preserve">ул. Труда (от пер. Совхозного до ул. Коллонтай), 
L - 670 м, свет.светод - 10 ед., </t>
  </si>
  <si>
    <t xml:space="preserve">ул. Макарова (от ул. Карла Маркса до ул. Марата), 
L - 270 м, свет.светод. - 3 ед., </t>
  </si>
  <si>
    <t>ул. Строителей (от ул. Труда до ул. Мира), 
L - 500 м, свет.светод. - 7 ед., ЖКУ 16-001 - 2 ед.</t>
  </si>
  <si>
    <t xml:space="preserve">ул. Коллонтай (от ул. К.Маркса до ул. Труда), L - 700 м, свет.светод. - 4 ед., </t>
  </si>
  <si>
    <t xml:space="preserve">ул. Карла Маркса (от ул. Макарова до пер. Курчанского), 
L - 1470 м, свет.светю - 21 ед., ЖКУ 16-001 - 3 ед. </t>
  </si>
  <si>
    <t xml:space="preserve">ул. Карла Маркса 147, 149, 150, 152; ул. Труда, 112, 114, 116, 118; 
ул. Коллонтай,7 (дворовое), L - 865 м, свет.светод. - 12 ед.  </t>
  </si>
  <si>
    <t xml:space="preserve">ул. Марата (от ул. Куйбышева до ул. Макарова), 
L - 400 м, свет.светод. - 7 ед.  </t>
  </si>
  <si>
    <t xml:space="preserve">ул. Тополиная, L - 300 м, свет.светод. - 5 ед.  </t>
  </si>
  <si>
    <t xml:space="preserve">пер. Зеленый (от ул. Карла Маркса до ул. Полетаевой), 
L - 150 м, свет.светод. - 1 ед.  </t>
  </si>
  <si>
    <t xml:space="preserve">Уличное освещение от ТП-Т5-27 (г. Темрюк, ул. Володарского, 37 п):
Lобщ .- 4165,0 м, светильники - 111 ед. (свет.светод. - 109 ед., 
ЖКУ 16-001 - 2 ед., опоры металлические - 15 ед., по:  </t>
  </si>
  <si>
    <t>ул. Ленина (от ул. Карла Либкнехта до ул. Володарского), 
L - 230 м, свет.светод. - 21 ед., опоры металл.- 15 ед.,</t>
  </si>
  <si>
    <t>ул. Ленина, 34-36 (дворовое), ул. Свердлова, 10 а (дворовое), 
L - 200 м, свет.светод.- 3 ед., ЖКУ 16-001 - 2 ед.</t>
  </si>
  <si>
    <t xml:space="preserve">ул. Октябрьской (от ул. Карла Либкнехта до ул. Володарского), 
L - 450 м, свет.светод. - 10 ед., </t>
  </si>
  <si>
    <t xml:space="preserve">ул. Советской (от ул. Свердлова до ул. Урицкого),
L - 950 м, свет.светод. - 17 ед., </t>
  </si>
  <si>
    <t xml:space="preserve">ул. Володарского (от ул. Ленина до пер. Холодова), 
L - 800 м, свет.светод. - 17 ед., </t>
  </si>
  <si>
    <t xml:space="preserve">ул. Победы (от пер.Толстого до ул. Степана Разина), 
L - 475 м, свет.светод. - 11 ед., </t>
  </si>
  <si>
    <t xml:space="preserve">пер. Заводскому, L - 60 м, свет.светод. - 2 ед., </t>
  </si>
  <si>
    <t xml:space="preserve">ул. Свердлова, L - 270 м, свет.светод. - 8 ед. </t>
  </si>
  <si>
    <t xml:space="preserve">ул. Красноармейская (от ул. Советской до ул. Октябрьской)
L - 150 м, свет.светод. - 2 ед. </t>
  </si>
  <si>
    <t xml:space="preserve">ул. Степана Разина (от ул. Победы до ул. Советской),
L - 100 м, свет.светод. - 1 ед. </t>
  </si>
  <si>
    <t xml:space="preserve">ул. Карла Либкнехта, L - 230 м, свет.светод. - 5 ед. </t>
  </si>
  <si>
    <t xml:space="preserve">парк им. Пушкина, L - 250 м, свет.светод. - 11 ед. </t>
  </si>
  <si>
    <t>Уличное освещение от ТП-Т5-29 (г.Темрюк, сквер им.Ленина),
сквер им. Ленина (г.Темрюк, ул. Р. Люксембург): Lобщ .- 2450,0 м, светильники - 135 ед. (свет.светод. - 44 ед., ЖКУ 16-001 - 1 ед., 
светильники «Променад Е 27" - 90 ед., опора декоративная 
освет. с 2-мя светильниками - 45 ед., по:</t>
  </si>
  <si>
    <t xml:space="preserve">сквер им. Ленина (г. Темрюк, ул. Розы Люксембург), 
L - 1350 м, светильники «Променад Е 27" - 90 ед., свет.светод. -18 ед.,
пора декоративная освет. с 2-мя светильниками - 45 ед.  </t>
  </si>
  <si>
    <t xml:space="preserve">ул. Степана Разина (от ул. Таманской до ул. Розы Люксембург),
L - 250 м, свет.светод. - 2 ед. </t>
  </si>
  <si>
    <t xml:space="preserve">ул. Розы Люксембург (от ул. Ленина до ул. Степана Разина),
L - 600 м, свет.светод. - 17 ед. </t>
  </si>
  <si>
    <t xml:space="preserve">ул. Кирова (от ул. Розы Люксембург до ул. Шопена),
L - 250 м, свет.светод. - 7 ед., ЖКУ 16-001 - 1 ед. </t>
  </si>
  <si>
    <t xml:space="preserve">Уличное освещение от ТП-Т5-30 (г. Темрюк, ул. Октябрьская, 183 п):
Lобщ .- 2450,0 м, светильники - 59 ед. (свет.светод. - 50 ед., 
ЖКУ 16-001 - 9 ед., опоры металлические - 3 ед., по:  </t>
  </si>
  <si>
    <t xml:space="preserve">ул. Декабристов (от ул. Бувина до ул. Карла Маркса), 
L - 600 м, свет. светод.. - 18 ед., </t>
  </si>
  <si>
    <t xml:space="preserve">ул. Мира (от ул. Декабристов до ул. Бетховена), 
L - 500 м, свет.светод. - 14 ед., </t>
  </si>
  <si>
    <t>ул. Ленина (от ул. Чернышевского до ул. Декабристов), 
L - 80 м, свет.светод. - 3 ед., опоры - 3 ед.</t>
  </si>
  <si>
    <t xml:space="preserve">ул.Ленина, 176, 178, 180 (дворовое), L - 200 м, ЖКУ 16-001- 4 ед., </t>
  </si>
  <si>
    <t xml:space="preserve">ул.Октябрьская, 175 - 181 (дворовое), L - 200 м, ЖКУ 16-001 - 5 ед., </t>
  </si>
  <si>
    <t xml:space="preserve">ул. Советская (от ул. Декабристов до ул. Ломоносова)
L - 390 м, свет.светод. - 6 ед., </t>
  </si>
  <si>
    <t xml:space="preserve">ул. Островского (от ул. Можайского до ул. Бувина)
L - 330 м, свет.светод. - 5 ед., </t>
  </si>
  <si>
    <t xml:space="preserve">ул. Ломоносова (от ул. Мира до ул. Советской)
L - 150 м, свет.светод. - 4 ед, </t>
  </si>
  <si>
    <t xml:space="preserve">Уличное освещение от ТП-Т5-34 (г.Темрюк, ул. Ленина, 67 п):
Lобщ.- 524 м, светильники - 16 ед. (свет.светод. - 10 ед., ЖТУ - 6 ед., по:  </t>
  </si>
  <si>
    <t>ул. Ленина (от ул. Герцена до ул. Горького), L - 280 м; 
(к ж/домам  № 67, 69, 71 (дворовое), L - 150 м; свет.светод. - 8 ед.</t>
  </si>
  <si>
    <t xml:space="preserve">ул. Герцена (от ул. Ленина до ул. Таманской), L - 44 м, свет.светод. - 2 ед., </t>
  </si>
  <si>
    <t>ул. Ленина (от ул. Урицкого до ул. Герцена), L - 50 м, ЖТУ - 6 ед.</t>
  </si>
  <si>
    <t xml:space="preserve">Уличное освещение от ТП-Т3-40 (г. Темрюк, ул. Калинина, 77 п): 
Lобщ.- 4838,0 м, светильники  - 107 ед. (свет.светод. - 92 ед., ЖКУ 16-001 - 
1 ед., "Вартон" - 14 ед.), опоры - 58 ед. (металл. - 17 ед., ж/б - 41 ед.), по:  </t>
  </si>
  <si>
    <t>ул. Калинина (правая четная сторона: от горы Миска до ж/дома  № 74), 
L - 1763 м, свет.светод.- 44 ед., опоры ж/б - 41 ед.</t>
  </si>
  <si>
    <t xml:space="preserve">ул.Калинина (от ул.Даргомыжского до жилого дома № 30),
L - 600 м, свет.светод. - 7 ед., </t>
  </si>
  <si>
    <t xml:space="preserve">ул.Калинина (от жилого дома № 1 до жилого дома № 73), 
L - 740 м, свет.светод. - 11 ед., </t>
  </si>
  <si>
    <t xml:space="preserve">ул.Калинина, 57-73 (дворовое), L - 200 м, свет.светод. - 5 ед., </t>
  </si>
  <si>
    <t>музей "Военная горка", L - 600 м, свет. "Вартон"- 14 ед., 
свет.светод.- 9 ед., опоры металл. - 17 ед.,</t>
  </si>
  <si>
    <t xml:space="preserve">ул. Дарвина (от ул. Калинина до ул. Анапской), 
L - 195 м, свет.светод. - 3 ед., </t>
  </si>
  <si>
    <t xml:space="preserve">ул. Муравьева (от ул. Калинина до ул. Анапской), 
L - 200 м, свет.светод. - 3 ед., </t>
  </si>
  <si>
    <t xml:space="preserve">пр.  95-й квартал, L - 70 м, ЖКУ 16-001 - 1 ед., </t>
  </si>
  <si>
    <t xml:space="preserve">ул. Даргомыжского (от ул. Калинина до ул. Анапской), 
L - 170 м, свет.светод. - 3 ед., </t>
  </si>
  <si>
    <t>пер. Виноградному, L - 300 м, свет.светод. - 7 ед.</t>
  </si>
  <si>
    <t>Распорядение администрации Темюкского городского поселения Темрюкского района № 86-р, 25.04.2019</t>
  </si>
  <si>
    <t xml:space="preserve">Уличное освещение от ТП-Т3-41 (г. Темрюк, ул. Щелгунова): Lобщ.-900 м, светильники - 12 ед. (свет.светод. - 9 ед., ЖКУ 16-001 - 3 ед., по:  </t>
  </si>
  <si>
    <t xml:space="preserve">ул. Пролетарской (от жилого дома № 135 до жилого дома № 187), 
L - 800 м, светсыетод. .- 9 ед., </t>
  </si>
  <si>
    <t xml:space="preserve">ул. Грибоедова, L - 100 м, ЖКУ 16-001 - 3 ед. </t>
  </si>
  <si>
    <t xml:space="preserve">Уличное освещение от ТП-Т12-46 (г.Темрюк, ул. Коллонтай) по 
ул. Коллонтай - ул. Промышленный тупик: Lобщ.- 365 м, светильники 
светодиодн. - 8 ед. </t>
  </si>
  <si>
    <t>Распорядение администрации Темюкского городского поселения Темрюкского района
№ 258-р,22.10.2008</t>
  </si>
  <si>
    <t xml:space="preserve">Уличное освещение от ТП-Т3-49 (г.Темрюк, ул. Мичурина/ ул. Марата):
Lобщ.- 4390 м, светильники светодиодн. - 79 ед., по:  </t>
  </si>
  <si>
    <t xml:space="preserve">ул. Марата (от ул. Маяковского до ул. Куйьышева), L - 700 м, свет. - 14 ед., </t>
  </si>
  <si>
    <t xml:space="preserve">ул. К.Маркса (от ул. Маяковского до ул. Куйбышева), L-700 м, свет.- 12 ед., </t>
  </si>
  <si>
    <t xml:space="preserve">ул. Энгельса (от ул. Орджоникидзе до ул. Макарова), L - 600 м, свет. - 14 ед., </t>
  </si>
  <si>
    <t xml:space="preserve">ул. Труда (от ул. Маяковского до пер. Совхозного), L - 850 м, свет. - 17 ед., </t>
  </si>
  <si>
    <t xml:space="preserve">ул. Орджоникидзе (от ул. Марата до ул. Мира), L - 570 м, свет. - 10 ед., </t>
  </si>
  <si>
    <t xml:space="preserve">ул. Мичурина (от ул. Марата до ул. Мира), L - 550 м, свет. - 5 ед., </t>
  </si>
  <si>
    <t xml:space="preserve">ул. Куйбышева (от ул. К. Маркса до ул. Энгельса), L - 80 м, свет. - 2 ед., </t>
  </si>
  <si>
    <t xml:space="preserve">пр. 115-й квартал, L - 160 м, свет. - 3 ед.,  </t>
  </si>
  <si>
    <t xml:space="preserve">пр. 116-й квартал, L - 180 м, свет. - 2 ед. </t>
  </si>
  <si>
    <t>Уличное освещение от ТП-Т3-57 (г. Темрюк, ул. Калинина, 117-В п):
Lобщ.- 4780 м, светильники светодтодн. - 91 ед.,  по:</t>
  </si>
  <si>
    <t xml:space="preserve">ул. Калинина (от ж/дома № 30 до ул. Макарова, четная сторона)
 L - 1360 м, свет. - 27 ед., </t>
  </si>
  <si>
    <t xml:space="preserve">ул.Калинина, 97/1, 99/1, 105/1, 107/1 (дворовое), L - 200 м, свет. - 6 ед., </t>
  </si>
  <si>
    <t xml:space="preserve">ул. Анапской (от ул. Маяковского до ул. Макарова), L - 1100 м, свет. - 16 ед., </t>
  </si>
  <si>
    <t xml:space="preserve">ул. Орджоникидзе (от ул. Калинина до ул. Марата), L - 330 м, свет. - 3 ед., </t>
  </si>
  <si>
    <t xml:space="preserve">ул. Куйбышева (от ул. Калинина до ул. Марата), L - 200 м, свет. - 4 ед., </t>
  </si>
  <si>
    <t xml:space="preserve">ул. Матвеева  (от ул. Калинина до ул. Анапской), L - 150 м, свет. - 2 ед., </t>
  </si>
  <si>
    <t xml:space="preserve">ул. Маяковского (от ул. Калинина до ул. Марата), L - 400 м, свет. - 11 ед., </t>
  </si>
  <si>
    <t xml:space="preserve">ул. Макарова (от ул. Калинина до ул. Марата), L - 250 м, свет. - 5 ед., </t>
  </si>
  <si>
    <t xml:space="preserve">ул. Мичурина (от ул. Калинина до ул. Марата), L - 300 м, свет. - 7 ед., </t>
  </si>
  <si>
    <t xml:space="preserve">пр. 99-й квартал, L - 120 м, свет. - 2 ед., </t>
  </si>
  <si>
    <t xml:space="preserve">пр. 106-й квартал, L - 100 м, свет. - 3 ед., </t>
  </si>
  <si>
    <t xml:space="preserve">пр. 107-й квартал, L - 150 м, свет. - 3 ед., </t>
  </si>
  <si>
    <t xml:space="preserve">пр. 104-й квартал, L - 120 м, свет. - 2 ед. </t>
  </si>
  <si>
    <t xml:space="preserve">Уличное освещение от ТП-Т5-64 (г.Темрюк, ул. Урицкого, 29 п):
Lобщ.- 2920,0 м, светильники - 73 ед. (свет.светод.- 66 ед.,  ЖКУ 16-001 - 
2 ед., торшеры - 5 ед.), опоры металлические - 10 ед. по: </t>
  </si>
  <si>
    <t>ул. Ленина (от ул. Красноармейской до ул. Герцена), 
L - 1400 м, свет.светод.  - 28 ед., опоры металл. - 8 ед.</t>
  </si>
  <si>
    <t xml:space="preserve">ул. Урицкого (от ул. Ленина до ул. Розы Люксембург), 
L - 260 м, свет.светод. - 6 ед., </t>
  </si>
  <si>
    <t>Договор аренды 
№ 01-28/14, 30.12.2020</t>
  </si>
  <si>
    <t>ул. Таманской (от ул. Степана Разина до ул. Урицкого), L - 500 м, свет.
светод. - 11 ед., опоры металл. - 2 ед.; ЖКУ 16-001 - 2 ед., торшеры - 5 ед.</t>
  </si>
  <si>
    <t>Договор аренды 
№ 01-28/1, 12.02.2019
Договор аренды 
№ 01-28/14, 30.12.2020</t>
  </si>
  <si>
    <t xml:space="preserve">ул. Красноармейская (от ул. Ленина до ул. Розы Люксембург)
L - 400 м, свет.светод. - 8 ед., </t>
  </si>
  <si>
    <t xml:space="preserve">ул. Степана Разина (от ул. Ленина до ул. Таманской),
L - 120 м, свет.светод. - 2 ед., </t>
  </si>
  <si>
    <t xml:space="preserve">ул. Розы Люксембург (от ул. Красноармейской до ул. Урицкого)
L - 240 м, свет.светод. - 11 ед.,  </t>
  </si>
  <si>
    <t xml:space="preserve">Уличное освещение от ТП-Т5-70 (г.Темрюк, ул. Таманская, 4 п): Lобщ.- 1150,0 м, светильники - 63 ед. (свет.светод. - 16 ед., ЖТУ - 43 ед., 
прожектор - 4 ед.), опоры металл. - 12 ед., уличные фонари - 43 ед.) по:  </t>
  </si>
  <si>
    <t>ул. Ленина (от ул. Кирова до ул. Урицкого), L - 400 м, 
свет.светод. - 16 ед., опоры метал. - 8 ед.,</t>
  </si>
  <si>
    <t>ул. Ленина (площадь Труда), L - 350 м, свет. ЖТУ - 10 ед., уличные 
фонари - 10 ед.; свет. прожектор - 4 ед., опоры металл. - 4 ед.</t>
  </si>
  <si>
    <t xml:space="preserve">ул. Р.Люксембург (парк им. А.С.Пушкина), L - 400 м, свет.ЖТУ - 33 ед., 
уличные фонари - 33 ед., </t>
  </si>
  <si>
    <t>Уличное освещение от КТПН-Т7-77 (г. Темрюк, ул. Советская / ул. Ломо-носова): Lобщ.- 1670 м, светил. светодиодн. - 41 ед., по:</t>
  </si>
  <si>
    <t xml:space="preserve">Распоряжение администрации Темрюкского городского поселения Темрюкского района
№ 321-р, 22.11.2012
</t>
  </si>
  <si>
    <t xml:space="preserve">ул. Советской (от ул. Ломоносова до ул. Дарвина), L - 520 м, свет. - 9 ед., </t>
  </si>
  <si>
    <t xml:space="preserve">ул. Бувина (от ул. Островского до ул. Муравьева), L - 850 м, свет.- 28 ед., </t>
  </si>
  <si>
    <t xml:space="preserve">ул. Ломоносова (от ул. Советской до ул. Бувина), L - 150 м, свет. - 1 ед. </t>
  </si>
  <si>
    <t xml:space="preserve">ул. Даргомыжского (от ул. Бувина до ул. Советской), L - 150 м, свет. - 3 ед. </t>
  </si>
  <si>
    <t>Уличное освещение от ТП-Т5-79 (г.Темрюк, ул.Чернышевского, 53 п): 
Lобщ. - 5660,0 м, светил.светодиодн. - 91 ед., опоры металл. - 3 ед.по:</t>
  </si>
  <si>
    <t>ул. Ленина (от ул. Шевченко до ул. Декабристов), L - 350 м, свет.- 8 ед., 
опоры металл. - 3 ед.,</t>
  </si>
  <si>
    <t>ул. Октябрьской (от ул. Гоголя до ул. Чернышевского), L-500 м, свет.-6 ед.,</t>
  </si>
  <si>
    <t xml:space="preserve">ул.Чернышевского (от ул. Советской до ул. Таманской), 
L - 490 м, свет. - 10 ед., </t>
  </si>
  <si>
    <t>ул. Шевченко (от ж/дома № 34 до ул. Октябрьской), L - 200 м, свет. - 5 ед.,</t>
  </si>
  <si>
    <t>ул. Советской (от ул. Горького до ул. Декабристов), L-1450 м, свет.- 20 ед.,</t>
  </si>
  <si>
    <t>пр. 54-й квартал, L - 350 м, свет. - 6 ед.,</t>
  </si>
  <si>
    <t>пер. им. С.П.Ковалева (от ул. Бувина до ул. Советской), L-350 м, свет.-2 ед.</t>
  </si>
  <si>
    <t>ул. Фрунзе (от ул. Чернышевского до ул. Островского), 
L - 620 м, свет. - 11 ед.,</t>
  </si>
  <si>
    <t>ул. Декабристов (от жилого дома № 1 до ул. Бувина), L - 200 м, свет.- 4 ед.,</t>
  </si>
  <si>
    <t>ул. Бувина (от ул. Чернышевкого до ул. Островского, 
нечетная сторона), L - 550 м, свет .- 9 ед.,</t>
  </si>
  <si>
    <t>ул. Бувина (от ул. Чернышевкого до ул. Островского, 
четная сторона), L - 600 м, свет. - 10 ед.</t>
  </si>
  <si>
    <t>Уличное освещение от ТП-Т5-83 (г. Темрюк, ул. Таманская, 61 п): Lобщ.- 3870,0 м, светильники - 76 ед. (свет светод. - 64 ед.,  ЖКУ 16-001 - 3 ед.,  
ЖТУ - 9 ед.), опоры - 13 ед. (металл. - 4 ед., уличные фонари - 9 ед.) по:</t>
  </si>
  <si>
    <t xml:space="preserve">ул. Таманской (от ул. Урицкого до ул. Горького), 
L - 450 м, свет.светод. - 17 ед., </t>
  </si>
  <si>
    <t>ул. Щорса (от ул. Горького до ул. Чернышевского), 
L - 530 м, свет.светод. - 5 ед.,</t>
  </si>
  <si>
    <t>ул. Парижской Коммуны (от ул. Герцена до ул. Чернышевского), 
L - 800 м, свет.светод.- 12 ед.,</t>
  </si>
  <si>
    <t>пер. Дружбы (от ул. Герцена до ул. Шевченко), 
L - 340 м, свет.светод. - 3 ед., ЖКУ 16-001 - 3 ед.,</t>
  </si>
  <si>
    <t>ул. Горького (от ул. Ленина до ул. Розы Люксембург), 
L - 500 м, свет.светод. - 11 ед., опоры металл. - 4 ед.,</t>
  </si>
  <si>
    <t>ул. Гоголя (от ул. Щорса до ул. Розы Люксембург), 
L - 350 м, свет.светод. - 6 ед.,</t>
  </si>
  <si>
    <t>ул. Шевченко (от ул. Первомайской до ул. Розы Люксембург), 
L - 500 м, свет.светод. - 8 ед.,</t>
  </si>
  <si>
    <t>ул. Герцена (от ул. Таманской до ул. Розы Люксембург), 
L - 270 м, свет.светод. - 2 ед.,</t>
  </si>
  <si>
    <t xml:space="preserve">уличное освещение кинотеатра "Тамань" (г. Темрюк, ул. Горького,52 / 
ул. Таманская, 65), L- 130 м, ЖТУ - 9 ед., уличные фонари - 9 ед.  </t>
  </si>
  <si>
    <t>Распоряжение администрации Темрюкского городского поселения Темрюкского района
№ 40-р, 01.03.2016</t>
  </si>
  <si>
    <t>Уличное освещение от ТП-Т3-85 (г. Темрюк, ул. Макарова, 4 п), Lобщ. - 
3870 м, светильники - 61 ед. (свет.светод. - 54 ед., ЖКУ 16-001 - 7  ед., по:</t>
  </si>
  <si>
    <t>ул. Калинина (от ул. Макарова до пер.Курчанского), 
L - 1250 м, свет.светод. - 17 ед., ЖКУ 16-001 - 7 ед.,</t>
  </si>
  <si>
    <t>ул. Калинина (от жилого дома № 235 до жилого дома № 295), 
L - 950 м, свет.светод - 11 ед.,</t>
  </si>
  <si>
    <t>ул. Калинина, 112 а, 112 б (дворовое), L - 180 м, свет.светод - 5 ед.,</t>
  </si>
  <si>
    <t>пер. Зеленый (от ул Калинина до ул. Полетаева), L - 100 м, свет.светод.- 2 ед.,</t>
  </si>
  <si>
    <t>пер. Степной, L - 150 м, свет.светод. - 2 ед.,</t>
  </si>
  <si>
    <t>ул. Полетаева (от жилого дома № 4 до пер. Курчанского), 
L - 790 м, свет.светод. - 13 ед.,</t>
  </si>
  <si>
    <t>пер. Западный (от ул. Калинина до ул. Полетаева), 
L - 100 м, свет.светод. - 1 ед.,</t>
  </si>
  <si>
    <t xml:space="preserve">пер. Восточный (от ул. Калинина до ул. Полетаева), L - 100 м, </t>
  </si>
  <si>
    <t>пер. Курчанский, L - 250 м, свет.светод. - 3 ед.</t>
  </si>
  <si>
    <t xml:space="preserve">Уличное освещение от ТП-Т10-94 (г.Темрюк, пер.Курчанский): 
Lобщ.- 1085 м, светильники светод. - 20 ед., по: </t>
  </si>
  <si>
    <t>ул. Звездной (от пер. Курчанского до пер. Карьерного), 
L - 385 м, свет. - 5 ед.,</t>
  </si>
  <si>
    <t>ул. Полетаева (от пер. Курчанского до пер. Карьерного),
L - 400 м, свет. - 7 ед.</t>
  </si>
  <si>
    <t>ул.Черноморская (от пер. Карьерного до пер. Песчаного),
L - 300 м, свет. - 8 ед.</t>
  </si>
  <si>
    <t xml:space="preserve">Уличное освещение от КТП-Т10-786 (г.Темрюк, ул.27 Сентября - 
Проезд, 2): Lобщ.- 1200 м, светильники светод. - 18 ед., по: </t>
  </si>
  <si>
    <t xml:space="preserve">Распоржение админимстрации Темрюкского городского поселения Темрюкского района
№ 146-р, 04.08.2014
</t>
  </si>
  <si>
    <t xml:space="preserve"> ул. 27 Сентября (от ж/дома № 4 до ж/дома № 50/1),  
L - 600 м, свет.- 7 ед.,   </t>
  </si>
  <si>
    <t xml:space="preserve">ул. Краснодарской (от ж/дома № 2 до ж/дома № 48), 
L - 600 м, свет.- 11 ед.  </t>
  </si>
  <si>
    <t>Уличное освещение от ТП-Т12-876 (г. Темрюк, ул.Черноморская - 
пер. Песчаный): Lобщ.- 4816 м, светильники светод. - 60 ед., по:</t>
  </si>
  <si>
    <t xml:space="preserve">ул. 27 Сентября  (от ж/дома № 65 до ж/дома № 90),  L - 558 м,    </t>
  </si>
  <si>
    <t xml:space="preserve">ул. Краснодарской (от пер. Песчаного до жилого дома  № 85), 
L - 450 м, свет .- 8 ед.,   </t>
  </si>
  <si>
    <t xml:space="preserve">ул. Черноморской (от пер. Песчаного до жилого дома № 115),  
L - 1200 м, свет.-23 ед.,   </t>
  </si>
  <si>
    <t xml:space="preserve">ул. Радужной (от ж/дома № 2 до ж/дома № 91),  L - 800 м, свет.- 16 ед.,   </t>
  </si>
  <si>
    <t xml:space="preserve">пер. Песчаному,  L - 1128 м, свет.- 4 ед.,   </t>
  </si>
  <si>
    <t xml:space="preserve">ул. Славянская,  L - 680 м, свет.- 9 ед.   </t>
  </si>
  <si>
    <t xml:space="preserve">Уличное освещение от КТП-Т6-95 по ул. 27 Сентября (многоквартирные дома): Lобщ.- 827 м, светильники - 11 ед. (свет.светод. - 8 ед., 
ЖКУ 16-001 - 3 ед.) </t>
  </si>
  <si>
    <t xml:space="preserve">Уличное освещение от ТП-Т10-6 (г. Темрюк. ул. 27 Сентября), 
Lобщ.- 928 м, светильники - 24 ед. *свет.светод. - 16 ед., ЖКУ 16-001 - 
8 ед.),  опоры металл. - 8 ед., по: </t>
  </si>
  <si>
    <t xml:space="preserve">от ул. 27 Сентября до ул. Гагарина, по ул. Гагарина  (от ж/дома № 152 до ж/дома № 160), L - 428 м, свет.светод. - 16 ед.,   </t>
  </si>
  <si>
    <t xml:space="preserve">ул. 27 Сентября (15 остановка),  L - 500 м, ЖКУ 16-001 - 8 ед., 
опоры металл. - 8 ед.   </t>
  </si>
  <si>
    <t>Уличное освещение в г. Темрюке от ТП-Т10-7 по ул. Гагарина от жилого 
дома № 154 до жилого дома № 216, L.- 450 м, свет.светод. - 15 ед.</t>
  </si>
  <si>
    <t>Распоржение админимстрации Темрюкского городского поселения Темрюкского района 
№ 396-р,29.11.2011</t>
  </si>
  <si>
    <t>Уличное освещение в г. Темрюке от КТП-Т10-8 по ул. Гагарина от ж/дома 
№ 220 до ж/дома № 368: Lобщ.-1300 м, свет.светод. - 17  ед.</t>
  </si>
  <si>
    <t>Распоржение админимстрации Темрюкского городского поселения Темрюкского района 
№ 438-р,30.12.2011</t>
  </si>
  <si>
    <t>Уличное освещение в г. Темрюке от ТП-Т10-1036 по ул. Гагарина от 
ж/дома №1 до ж/дома №33: Lобщ.-440 м, свет.светод. - 8  ед.</t>
  </si>
  <si>
    <t xml:space="preserve">Распоржение админимстрации Темрюкского городского поселения Темрюкского района 
№ 85-р,06.04.2012
</t>
  </si>
  <si>
    <t>Уличное освещение в г. Темрюке от ТП-Т10-131 по ул.Гагарина от ж/дома 
№ 35 до ж/дома № 199,  Lобщ.-1510 м, свет.светод. - 16 ед.</t>
  </si>
  <si>
    <t>Распоржение админимстрации Темрюкского городского поселения Темрюкского района
№ 85-р,06.04.2012</t>
  </si>
  <si>
    <t>Уличное освещение от ТП-Т5-21 (г.Темрюк, ул. Полевая, 26 п): 
Lобщ.- 3700 м, светильники светод. - 52 ед., по:</t>
  </si>
  <si>
    <t xml:space="preserve">ул. Полевой (от ул. Комарова до пер. Совхозног), L - 650 м, свет.- 7 ед., </t>
  </si>
  <si>
    <t xml:space="preserve">пер. Совхозному, L - 400 м, свет.- 7 ед., </t>
  </si>
  <si>
    <t xml:space="preserve">пер. Кубанскому, L - 1200 м, свет.- 13 ед., </t>
  </si>
  <si>
    <t xml:space="preserve">ул.Фабрициуса (от пер. Кубанского до ул.Комарова), L-650 м, свет.-12 ед. </t>
  </si>
  <si>
    <t xml:space="preserve">ул. Фабрициуса (от ж/дома № 2 до ж/дома № 32), L - 250 м, свет.- 6 ед. </t>
  </si>
  <si>
    <t xml:space="preserve">пер. им. Дуси Виноградаовой, L - 300 м, свет.- 4 ед., </t>
  </si>
  <si>
    <t xml:space="preserve">ул. Матросова, L - 250 м, свет.- 3 ед. </t>
  </si>
  <si>
    <t>Уличное освещение от КТПН-Т7-65 (г.Темрюк, ул.Левобережная), 
Lобщ.- 2160,0 м, светильники - 49 ед. (свет.светод. - 48 ед., 
ЖКУ 16-001 - 1 ед.), по:</t>
  </si>
  <si>
    <t xml:space="preserve">
Распоржение админимстрации Темрюкского городского поселения Темрюкского района 
№101-р,27.05.2008</t>
  </si>
  <si>
    <t xml:space="preserve">ул. Левобережной (от жилого дома № 30-а до жилого дома № 36), 
L - 200 м, свет.свето. - 3 ед., </t>
  </si>
  <si>
    <t xml:space="preserve">ул. Левобережной (от жилого дома № 3 до жилого дома № 30), 
L - 500 м, свет.свето. - 17 ед., </t>
  </si>
  <si>
    <t xml:space="preserve">ул. Фабрициуса (от жилого дома № 55 до ул. Левобережной, № 30-а)
L - 170 м,   </t>
  </si>
  <si>
    <t xml:space="preserve">ул. Фабрициуса (от жилого дома № 3 до жилого дома № 129)
L - 990 м, свет.светод. - 17 ед., ЖКУ 16-001 - 1 ед.   </t>
  </si>
  <si>
    <t xml:space="preserve">ул. Фабрициуса (от жилого дома № 66 до жилого дома № 74), 
L - 300 м, свет.- 11 ед.  </t>
  </si>
  <si>
    <t xml:space="preserve">Уличное освещение в г. Темрюке от ТП-Т6-21 по ул. Анджиевского
(от жилого дома № 1 до жилого дома № 58),  Lобщ.- 1000 м, 
светильники светод. - 17 ед. </t>
  </si>
  <si>
    <t>Распоржение админимстрации Темрюкского городского поселения Темрюкского района 
№ 439-р,30.12.2011</t>
  </si>
  <si>
    <t xml:space="preserve">Уличное освещение в г. Темрюке от ТП-Т6-28 по ул. Анджиевского 
(от жилого дома № 58 до жилого дома № 80),  Lобщ.- 750 м, светильники марки ЖКУ 16-001 - 15 ед., опоры ж/б - 9 ед. </t>
  </si>
  <si>
    <t>Уличное освещение в г. Темрюке от ТП-Т6-22  по ул. Светлой: 
Lобщ. - 950 м, светильники светод. - 17 ед.</t>
  </si>
  <si>
    <t>Распоржение админимстрации Темрюкского городского поселения Темрюкского района 
№ 122-р,25.05.2012</t>
  </si>
  <si>
    <t>Уличное освещение от ТП-Т-6-30: 
Lобщ.- 1300 м, свет.светод. - 20 ед., по:</t>
  </si>
  <si>
    <t xml:space="preserve">Распоржение админимстрации Темрюкского городского поселения Темрюкского района
№ 78-р, 14.05.2008
</t>
  </si>
  <si>
    <t xml:space="preserve">ул. Труда, L - 600 м, свет. - 9 ед.,     </t>
  </si>
  <si>
    <t xml:space="preserve">ул. Южной, L - 700 м, свет. - 11 ед.    </t>
  </si>
  <si>
    <t xml:space="preserve">Уличное освещение от ТП-Т8-97 (г. Темрюк, ул. Юбилейная): 
Lобщ. - 1560 м, светильники светод. - 29 ед., по </t>
  </si>
  <si>
    <t xml:space="preserve">ул. Юбилейной, 
L - 1310 м, свет. - 23 ед.,    </t>
  </si>
  <si>
    <t xml:space="preserve">ул. Анджиевского (от жилог дома № 51 до ул. Юбилейной), 
L - 250 м, свет.-6 ед.  </t>
  </si>
  <si>
    <t xml:space="preserve">Уличное освещение от ТП-Т8-161: 
Lобщ. -  792 м, светильники светод. - 11 ед., по: </t>
  </si>
  <si>
    <t>Распоржение админимстрации Темрюкского городского поселения Темрюкского района
№ 122-р,25.05.2012</t>
  </si>
  <si>
    <t xml:space="preserve">ул. Юбилейной, L - 263 м, свет. - 3 ед.,   </t>
  </si>
  <si>
    <t xml:space="preserve">ул. Молодежной, L - 229 м, свет.- 3 ед. </t>
  </si>
  <si>
    <t xml:space="preserve">ул. Правобережной, L - 250 м, свет.- 5 ед. </t>
  </si>
  <si>
    <t>Уличное освещение от ТП-Т8-939 (г. Темрюк, ул. Анджиевского, 55 п) 
по ул. Анджиевского (многоквартирные дома): 
Lобщ. - 1377 м, светильники светод. - 39 ед., опоры ж/б - 50 ед.</t>
  </si>
  <si>
    <t>Уличное освещение от ТП-КУ-13-33 по ул. Тимирязева: 
Lобщ. - 1563 м, светильники светод. - 24 ед.</t>
  </si>
  <si>
    <t xml:space="preserve">Уличное освещение от ТП-СК-7-194 по ул. Прогонной: 
Lобщ. - 710 м, светильники светод. - 7 ед. </t>
  </si>
  <si>
    <t>Уличное освещение от ТП-СК-7-384: Lобщ. - 950 м, 
светильники - 20 ед. (свет.светод. - 12 ед., ЖКУ 16-001 - 8 ед.), по:</t>
  </si>
  <si>
    <t xml:space="preserve">ул. Луговой, L - 590 м, свет.светод. - 12 ед.,  </t>
  </si>
  <si>
    <t xml:space="preserve">ул. Северной, L - 360 м, свет. ЖКУ 16-001 - 8 ед.   </t>
  </si>
  <si>
    <t>Распоряжение администрации Темрюкского 
городского поселения Темрюкского района 
№ 95-р от 26.05.2008;
№ 140-р от 10.06.2015;
№ 420-р, 27.12.2017</t>
  </si>
  <si>
    <t xml:space="preserve">Распоряжение администрации Темрюкского 
городского поселения Темрюкского района 
№ 244-р от 26.09.2013
</t>
  </si>
  <si>
    <t>Тротуар по ул. Карла Маркса от ул. Макарова ПК0+00 до ПК+15 
(асфальтобетон: 115,3 м, ширина~1,5 м, S-173 м2)</t>
  </si>
  <si>
    <t>Тротуар, прилегающий к памятному знаку воинам-интернационалистам,
погибшим в Афганистане и чеченском конфликте, расположенному по
ул. Ленина в г. Темрюке (Sобщ. - 51,224 м2, материал - тротуарная плитка:
плитка квадрат «Ла-Линия» 2К.4 гранит белый (200*200*40) мм, 
S-38,312 м2; плитка квадрат «Ла-Линия» 2К.4 гранит черный (200*200*
40) мм,  S -3,468 м2;; плитка вибропрессованная «Классико» 1КО гранит 
белый (115*115*40) мм, S- 3,207 м2; плитка вибропрессованная 
«Классико» 1КО гранит черный (115*115*40) мм,  S - 0,57 м2; плитка
вибропрессованная «Классико» 1КО гранит белый (172*115*40) мм, 
S -  4,81 м2; плитка вибропрессованная «Классико» 1КО гранит черный 
(172*115*40) мм, S - 0,857м2)</t>
  </si>
  <si>
    <t>Распоряжение администрации Темрюкского 
городского поселения 
Темрюкского района 
№ 159-р, 21.08.2020</t>
  </si>
  <si>
    <t>Договор аренды 
№ 215 НС-ДА
от 01.12.2009</t>
  </si>
  <si>
    <t>Распоржение админимстрации Темрюкского городского поселения Темрюкского района
 № 122-р, 25.05.2012</t>
  </si>
  <si>
    <t>Распоряжение администрации Темрюкского городского поселения Темрюкского района 
№ 142-р, от 11.06.2015</t>
  </si>
  <si>
    <t>Пожарный гидрант, расположенный на водопроводной сети в г.Темрюке, по техническому проезду между ул. Молодёжной и ул. Анджиевского (от пер. Цветочного 
до пер. Юбилейного), место расположения: г. Темрюк, напротив ж/дома 
по пер. Луговому, 9 / технический проезд</t>
  </si>
  <si>
    <t>Пожарная 
сигнализация 
(здание кинотеатра 
«Тамань»: г.Темрюк, ул.Горького,52  
/                                       
ул. Таманская, 65)</t>
  </si>
  <si>
    <t>Тактильная табличка 
«Муниципальное 
автономное учреждение 
культуры Темрюкского 
городского поселения Темрюкского района «Кинодосуговый
центр «Тамань»</t>
  </si>
  <si>
    <t xml:space="preserve">Пожарная сигнализация,
г. Темрюк, (здание насосной станции
2 подъема: автодорога: 
г.Темрюк-г.Краснодар- 
г.Кропоткин-граница
Ставропольского края, 
КМ 19+200 (слева от 
автодороги), участок № 1) </t>
  </si>
  <si>
    <t>Система контроля учетного доступа
г. Темрюк ул. Перво-
майская 39/1 (здание проходной)</t>
  </si>
  <si>
    <t>Электростанция ЭД-500-Т-400-1 РК
в кунге</t>
  </si>
  <si>
    <t>Установка для обеззараживания 
воды :электролизная установка типа «ЭльСоль» 
(здание хлораторной: г. Темрюк, ул. Комсомольская, 25)</t>
  </si>
  <si>
    <t>Принтер лазерный HP LaserJet Enterprise 600 M607dn 
(белый/серый)</t>
  </si>
  <si>
    <t>Пожарный гидрант, расположенный
на водопроводной линии в 
г. Темрюке, ул. Калинина, № 215 -
295 (до пер. Курчанский), 
место располоджения: ул.Калинина, 249 - 249 а</t>
  </si>
  <si>
    <t>Пожарный гидрант, распо-ложенный
на водопроводе по дворовой
территории многоквар-тирных 
домов в г.Темрюке, 
ул. Макарова, № 2; ул. Труда, 
№ 110, 114, 116, 118; 
ул. Коллонтай,  № 7; ул. К. Маркса, № 147, 149, 151,153,
155 (инв. № 30109), место
расположения: ул. К. Маркса, 
151 (внутри двора)</t>
  </si>
  <si>
    <t xml:space="preserve">Пожарный гидрант, распо-ложенный на наружных сетях водоснабжения в г. Темрюке, 
ул. Октябрьская (от ул. Сверд-лова до ул. Красноармейской 
с двумя футлярами из стальных труб
d-300-51 м с установкой  
2-х  гидрантов  и запорной арматурой), место располо-
жения: ул. Октябрьская, 47 / 
ул. Ст. Разина, 26  </t>
  </si>
  <si>
    <t xml:space="preserve">Пожарный гидрант, распо-ложенный на внутридворовой сети водопровода по террито-
рии налоговой инспекции, 
место расположения: 
ул.Октябрьская (налоговая
инспекция)  </t>
  </si>
  <si>
    <t>Пожарный гидрант, распо-ложенный на наружном водопроводе в г. Темрюке, 
ул. Розы Люксембург, № 17-43,  № 22-32 (инв. № 30005), место расположения: ул. Розы 
Люксембург, 47, кв.1 / ул. Герцена 
(Дворец спорта)</t>
  </si>
  <si>
    <t>Пожарный гидрант, распо-
ложенный на водопроводе в г.Темрюке, ул. Советская (от 
№ 1 «б» по ул. Советской до 
ул. Карла Либкнехта) 
(инв. № 30198), место 
расположения: ул. Советская, 2</t>
  </si>
  <si>
    <t>Пожарный гидрант, распо-
ложенный на водопроводе в г.Темрюке, ул. Советская (от 
ул. Свердлова до № 152 по ул.Мира (нечетная сторона); 
от пер. Толстого до № 10 по 
ул. Советской (четная сторона);
от ул. Островского до 
ул. Чернышевского (четная 
сторона) (инв. № 30199),
место расположения: ул. Советская,
57 / ул. Ст. Разина</t>
  </si>
  <si>
    <t>Камера со сменной оптикой Canon EOS М50</t>
  </si>
  <si>
    <t>Бактерицидный рециркулятор Воздух Чист Вч-3, 100 кв.м</t>
  </si>
  <si>
    <t>2021</t>
  </si>
  <si>
    <t>Распоряжение администрации Темрюкского 
городского поселения Темрюкского района
304-р 30.12.2021</t>
  </si>
  <si>
    <t>Рециркулятор бактерицидный Тесла 5000 (до 100 кв.м)</t>
  </si>
  <si>
    <t>SHURE MX418D/S миниатюрный микрофон на гибком держателе, оборудованный настольной подставкой и программируемым переключателем режимов работы, 4 ед.</t>
  </si>
  <si>
    <t>JTS CS-4 автоматический микрофонный микшер для конференц. систем, 4 канала, три режима работы</t>
  </si>
  <si>
    <t>Квадрокоптер DJI Mini 2 MT2PD Fly More Combo с камерой</t>
  </si>
  <si>
    <t>Centek CT – 65F24 с монтажом, 2 ед.</t>
  </si>
  <si>
    <t>Centek CT – 65F12 с монтажом</t>
  </si>
  <si>
    <t>Система видеонаблюдения с разрешением 720р (1,3 Мп) в формате CVI на оборудовании Dahua (в комплекте), установленная на первом этаже здания клуба</t>
  </si>
  <si>
    <t>Распоряжение 
администрации Темрюкского
 городского поселения Темрюкского район
№ 201-р от 27.09.2021</t>
  </si>
  <si>
    <t>Стол для президиума 2400*800*750,  2 ед.</t>
  </si>
  <si>
    <t>Костюмы женские казачьи многослойные,  16 ед.</t>
  </si>
  <si>
    <t>Ель интерьерная Сказочная премиум 3м</t>
  </si>
  <si>
    <t>Костюм сценический Елена Прекрасная (Алёна)</t>
  </si>
  <si>
    <t>Костюм сценический Варвара Краса (Рыжая)</t>
  </si>
  <si>
    <t>Костюм сценический Спящая Царевна (Соня)</t>
  </si>
  <si>
    <t>Костюм сценический Царевна Несмеяна (Дарья)</t>
  </si>
  <si>
    <t>Костюм сценический Царевна Лягушка (Василиса)</t>
  </si>
  <si>
    <t xml:space="preserve">Распоряжение администрации Темрюкского городского поселения Темрюкского района 
№ 234-р от 18.10.2021  </t>
  </si>
  <si>
    <t>Распоряжение администрации Темрюкского городского поселения Темрюкского района
№  151-р от 22.05.2017</t>
  </si>
  <si>
    <t>Распоряжение администрации Темрюкского городского поселения Темрюкского района
№ 151-р от 22.05.2017</t>
  </si>
  <si>
    <t>Светодиодный занавес с колпачком, 2х9 м, бел. пр., теплый белый, LaitCom, арт. PCL1802CAP-8-2WW 01-147, 4 ед</t>
  </si>
  <si>
    <t>Комплект гирлянд 3х20 м, 600 LED – ламп, с мерцанием, черн. пр., теплый белый, LaitCom, арт. KDD600BL-11-1WW 03-099</t>
  </si>
  <si>
    <t>Ноутбук Digma EVE 15 P417, 15,6", IPS, intel Pentium J3710 1.6 ГГц, 4 Gb, 128 Gb SSD</t>
  </si>
  <si>
    <t>Распоряжение администрации Темрюкского 
городского поселения Темрюкского района
303-р, 30.12.2021</t>
  </si>
  <si>
    <t>Скамья СК-3 деревянная с бетонными опорами L=2420, тумба 500*500*260 гранит с пигментом, 5 ед.</t>
  </si>
  <si>
    <t>Скамья СК-7 деревянная с бетонными опорами L=2420, тумба 900*650*200, 9 ед.</t>
  </si>
  <si>
    <t>Фреза дорожная навесная</t>
  </si>
  <si>
    <t>Кусторез FS 450</t>
  </si>
  <si>
    <t>Воздуходувное устройство SH 86, 2 ед.</t>
  </si>
  <si>
    <t>Бензиновый опрыскиватель SR 430</t>
  </si>
  <si>
    <t>Бензопила MS 362</t>
  </si>
  <si>
    <t>Бензобур BT 131</t>
  </si>
  <si>
    <t>Бур Stihl</t>
  </si>
  <si>
    <t xml:space="preserve">Бензопила </t>
  </si>
  <si>
    <t>Виброплита Grost VH 60</t>
  </si>
  <si>
    <t>Распоряжение администрации Темрюкского городского поселения Темрюкского района 
№ 138-р от 23.06.2021</t>
  </si>
  <si>
    <t>Автомобиль легковой марки LADA, KS015L, модель LADA LARGUS, 2015 года изготовлениягос. № Р 888 ВН 123</t>
  </si>
  <si>
    <t>Специализированное пассажирское ТС (8 мест) ГАЗ-3221, 2015 года изготовления, гос. № В 606 ОХ 123</t>
  </si>
  <si>
    <t>Мусоровоз марки КО-440А1, 2015 года изготовления, гос. знак В487ВК193</t>
  </si>
  <si>
    <t>Экскаватор гидравлический ЭО-2621 (колесный), 2013  года выпуска</t>
  </si>
  <si>
    <t>Автомобиль (тип тс: специальное прочие): мусоровоз с задней загрузкой КО-440, 2009 года изготовления, гос. знак В 524 ВК 193</t>
  </si>
  <si>
    <t>Распоряжение администрации Темрюкского 
городского поселения Темрюкского района  
№ 235-р, от 20.10.221</t>
  </si>
  <si>
    <t>МФУ HP LaserJet Pro M227sdn (Принтер/Копир/Сканер: A4 1200x1200dpi 28ppm 800MHz 256Mb Duplex ADF LAN USB2.0)</t>
  </si>
  <si>
    <t>МФУ Kyocera ECOSYS M2540dn (Принтер/Копир/Сканер/Факс: A4 1200x1200dpi 40ppm 512(1536)Mb Duplex LAN USB2.0)</t>
  </si>
  <si>
    <t>МФУ Kyocera ECOSYS M2040dn (Принтер/Копир/Сканер: A4 1200x1200dpi 40ppm 512(1536)Mb Duplex LAN USB2.0), 4 ед.</t>
  </si>
  <si>
    <t>Кусторез, 3 ед.</t>
  </si>
  <si>
    <t>Бензопила</t>
  </si>
  <si>
    <t>сплит-системы JAX ACE-10 HE NEO YORK, 2 ед.</t>
  </si>
  <si>
    <t>Бетоносмеситель КАЛИБР БСЭ-120</t>
  </si>
  <si>
    <t>Многофункциональное устройство (МФУ) KYOCERA Ecosys M2040DN</t>
  </si>
  <si>
    <t>Рабочая станция Intel Core i5 9400 в сборе, 7 ед.</t>
  </si>
  <si>
    <t>Рабочая станция Intel Core i5 9400 в сборе</t>
  </si>
  <si>
    <t>Компьютер intel Core i3-7100 (в комплекте)</t>
  </si>
  <si>
    <t>Распоряжение администрации Темрюкского 
городского поселения Темрюкского района  
№ 130-р от 18.05.2016
В 2021 увеличение стоимости (без расапоряжения)</t>
  </si>
  <si>
    <t>Кресло офисное BRABIX «Forward EX-570», хром, экк, черн. 531837</t>
  </si>
  <si>
    <t>Угловой письменный стол с выдвижными ящиками</t>
  </si>
  <si>
    <t>Распоряжение администрации Темрюкского 
городского поселения Темрюкского района 
№ 31-р от 20.02.2021</t>
  </si>
  <si>
    <t>Распоряжение администрации Темрюкского 
городского поселения Темрюкского района 
№ 137-р от 23.06.2021</t>
  </si>
  <si>
    <t>Сплит-система GREE U-MATCH II NEW GU160ZD/A1-K/GU160W/A1-M</t>
  </si>
  <si>
    <t>Рециркулятор бактерицидный Тесла 3000 (до 50 кв.м), 2 ед.</t>
  </si>
  <si>
    <t>Струйный принтер Epson L120 (USB 2.0, 720*720 dpi, 8.5 стр/мин ч/б, 4.5 стр/мин)</t>
  </si>
  <si>
    <t xml:space="preserve">Правообладатель:  Муниципальное бюджетное учреждение Темрюкского городского поселения
Темрюкского района "Чистый город" </t>
  </si>
  <si>
    <t>Зеркальная камера Nikon D3500 Kit 18-140mm VR AF-S (цвет - черный)</t>
  </si>
  <si>
    <t>Насос в комплекте, в том числе: насос К 100-80-160 с дв 15 кВт*3000 об/мин (Кат) с номинальной подачей 100м3/час и напором 32 м, 1 ед., фланец стальной плоский ДУ 80-10, 1 ед., фланец стальной плоский ДУ 100-10, 1 ед.</t>
  </si>
  <si>
    <t>Карусель сказка</t>
  </si>
  <si>
    <t>Качели Фортуна 02</t>
  </si>
  <si>
    <t>Игровая беседка Дворовая</t>
  </si>
  <si>
    <t>Скамейка детская Смайлик</t>
  </si>
  <si>
    <t>Песочница с крышкой</t>
  </si>
  <si>
    <t>Домик Машинка Люкс</t>
  </si>
  <si>
    <t>Распоряжение администрации Темрюкского 
городского поселения Темрюкского района
№ 33-р от 20.02.2021</t>
  </si>
  <si>
    <t>Распоряжение администрации Темрюкского 
городского поселения Темрюкского района
№ 263-р от 02.12.2021</t>
  </si>
  <si>
    <t>Распоряжение администрации Темрюкского 
городского поселения Темрюкского района
№ 298-р от 30.12.2021</t>
  </si>
  <si>
    <t>Самосвал грузовой ГАЗ3307, гос. № В 537 ВК 193</t>
  </si>
  <si>
    <t>Самосвал ЗИЛ431412 гос. № В 630 ВК 193</t>
  </si>
  <si>
    <t>Автосамосвал КАМАЗ-55111С,гос. № О 984 ТХ 93</t>
  </si>
  <si>
    <t>Мусоровоз специализированный с боковой загрузкой
КО-440-3, гос. № В 546 ВК 193</t>
  </si>
  <si>
    <t>Мусоровоз КО-440-7, гос. № Р 644 ВА 123</t>
  </si>
  <si>
    <t>Мусоровоз КО-440, гос. № Р 972 ХС 123</t>
  </si>
  <si>
    <t>Мусоровоз КО-440А1, гос. № С 014 ХС 123</t>
  </si>
  <si>
    <t>Автомобиль бортовой ГАЗ-3307 гос. № В 628 ВК 23</t>
  </si>
  <si>
    <t xml:space="preserve">Легковой автомобиль ВАЗ-21053 (LADA2105) 
гос.№ В 578 ВК 193 </t>
  </si>
  <si>
    <t>Мусоровоз МК-1441-14 на шасси ГАЗ-С41R33, 
гос. № В 613 ВК 193</t>
  </si>
  <si>
    <t>Мусоровоз марки КО-440К20, гос. №  М 231 СА 123</t>
  </si>
  <si>
    <t>Мусоровоз марки КО-440-7, гос. №Е676 УК123</t>
  </si>
  <si>
    <t>Автомобиль марки УАЗ-3303 (прочие 
специальные); гос. №  В 552 ВК 193</t>
  </si>
  <si>
    <t>Экскаватор-погрузчик гидравлический ЧЛМЗ ЭО-2626 на базе трактора «Беларус-92П»; гос. №. 23 ХН № 2039</t>
  </si>
  <si>
    <t>Автомобиль легковой марки НИССАН АЛЬМЕРА GX, гос. № К 679 ОР 23</t>
  </si>
  <si>
    <t>Итого особо ценное движимое имущество:</t>
  </si>
  <si>
    <t>Распоряжение администрации Темрюкского городского поселения Темрюкского района  № 121-р, 15.06.2016;
198-р от 21.09.2021</t>
  </si>
  <si>
    <t>Сооружения (г. Темрюк, ул. Мира, 152/1)</t>
  </si>
  <si>
    <t>Мусоровоз КО-440-2; гос. № М640АА193</t>
  </si>
  <si>
    <t>Заместитель главы
Темрюкского городского поселения
Темрюкского района</t>
  </si>
  <si>
    <t>Скамья парковая с поручнями (на территории Памятника советским воинам, освободившим город Темрюк от фашистов в 1943 году, г. Темрюк, п. Южный Склон)</t>
  </si>
  <si>
    <t>ул. Парижской Коммуны (от ул. Декабристов до ул. Чернышевского), L - 150 м</t>
  </si>
  <si>
    <t>Распоряжение администрации Темрюкского городского поселения Темрюкского района
№ 41-р от 05.03.2021</t>
  </si>
  <si>
    <t>ул. Муравьева (от ул. Бувина до ул. Космонавтов), протяженностью 100 м, количество светильников – 2 ед., марка светильников - светодиодный</t>
  </si>
  <si>
    <t xml:space="preserve">Уличное освещение от ГКТП-Т7-4 (г. Темрюк, ул. Бувина - 
ул. Даргомыж-ского):  Lобщ.- 3215 м, светильники марки 
ЖКУ 16-001 - 35 ед., по:  </t>
  </si>
  <si>
    <t>пер. Прикубанскому, протяженностью 100 м, количество светильников – 3 ед., марка светильников - светодиодный</t>
  </si>
  <si>
    <t>пер. Карпузи, протяженностью 100 м, количество светильников – 2 ед., марка светильников – светодиодный</t>
  </si>
  <si>
    <t>Распоряжение 
администрацуии Темрюкского городского поселения Темрюкского района № 41-р от 05.03.2021</t>
  </si>
  <si>
    <t xml:space="preserve">Постановление главы Темрюкского 
городского поселения Темрюкского районам
№ 30 от 30.03.2007
</t>
  </si>
  <si>
    <t>пр. 113-й квартал, протяженностью 50 м, количество светильников – 1 ед., марка светильников – ЖКУ 16-001</t>
  </si>
  <si>
    <t>ул. Розы Люксембург (стадион), протяженностью 200 м, количество светильников – 14 ед., марка светильников - ЖТУ</t>
  </si>
  <si>
    <t xml:space="preserve">Уличное освещение от ТП-Т5-15 (г.Темрюк, ул. К.Либкнехта, 19/1 п /ул.Ленина, 12 п): Lобщ.- 3550 м, светильники - 104 ед. (свет.светод. - 69 ед.,  свет. "Орион" - 36 ед., ЖКУ 16-001 - 2 ед.), опоры металл. - 15 ед., 
опоры декоративные -  18 ед., по:   </t>
  </si>
  <si>
    <t xml:space="preserve">ул. Таманская (от ул. Кирова до ул. Степана Разина), L- 200 м, свет.светод. - 9 ед. </t>
  </si>
  <si>
    <t>пер. Бригадному, протяженностью 100 м, количество светильников –        2 ед., марка светильников – ЖКУ 16-001</t>
  </si>
  <si>
    <t>пер. Кубанскому, протяженностью 250 м, количество светильников –       3 ед., марка светильников – светодиодный</t>
  </si>
  <si>
    <t>подсветка МАФ "Шары" (на газонах по ул. Ленина (на перекрестке        ул. К. Либкнехта и ул. Р. Люксембург), протяженностью 150 м, количество светильников – 4 ед., марка светильников – прожектор</t>
  </si>
  <si>
    <t>подсветка стелы (г. Темрюк, ул. Мороза / ул. Анапское шоссе, «соор.»     № 1), протяженностью 30 м, количество светильников – 5 ед., марка светильников – прожектор</t>
  </si>
  <si>
    <t>ул. Октябрьская № 133-135 (дворовое), протяженностью 320 м, количество светильников – 8 ед., марка светильников - светодиодный</t>
  </si>
  <si>
    <t>пер. Совхозный, протяженностью 100 м, количество светильников – 3 ед., марка светильников - светодиодный</t>
  </si>
  <si>
    <t>ул. Набережная, протяженностью 200 м, количество светильников – 9 ед., марка светильников - светодиодный</t>
  </si>
  <si>
    <t>ул. Холодова, протяженностью 100 м, количество светильников – 2 ед., марка светильников - светодиодный</t>
  </si>
  <si>
    <t>пер. Холодова, протяженностью 100 м, количество светильников – 3 ед., марка светильников - светодиодный</t>
  </si>
  <si>
    <t>ул. Беликова, протяженностью  130 м, количество светильников – 2 ед., марка светильников - светодиодный</t>
  </si>
  <si>
    <t>ул. Ленина (памятный знак воинам-интернационалистам, погибшим в Афганистане и чеченском конфликте), протяженностью 200 м, количество светильников – 6 ед., марка светильников - светодиодный, количество светильников – 5 ед., марка светильников – ЖТУ, уличные фонари – 5 ед.</t>
  </si>
  <si>
    <t>ул. Октябрьская (от ул. Чернышевского до ул. Декабристов), протяженностью 200 м, количество светильников – 26 ед., марка светильников - ЖТУ</t>
  </si>
  <si>
    <t>пр. 148-й квартал, протяженностью 70 м, количество светильников – 1 ед., марка светильников - светодиодный</t>
  </si>
  <si>
    <t>ул. Матвеева  (от ул. Марата до ул. Труда), протяженностью 50 м, количество светильников – 1 ед., марка светильников - светодиодный</t>
  </si>
  <si>
    <t>ул. Калинина (от ул. Муравьева до ж/дома № 121, нечетная сторона), протяженностью 550 м, количество светильников – 4 ед., марка светильников - светодиодный</t>
  </si>
  <si>
    <t>ул. Ленина, 33 а (дворовое), протяженностью 50 м, количество светильников – 2 ед., марка светильников - светодиодный</t>
  </si>
  <si>
    <t>ул. Бетховена (от ул. Бувина до ул. Мира), протяженностью 150 м, количество светильников – 2 ед., марка светильников - светодиодный</t>
  </si>
  <si>
    <t>ул. Чернышевского (от ул. Фрунзе до пер. Прикубанского), протяженностью 100 м, количество светильников – 4 ед., марка светильников - светодиодный</t>
  </si>
  <si>
    <t xml:space="preserve"> пер. Песчный (от ул. 27 Сентября до ул. Черноморской), протяженностью 150 м, количество светильников – 3 ед., марка светильников - светодиодный</t>
  </si>
  <si>
    <t>ул. Анджиевского (2-е отделение), протяженностью 70 м, количество светильников – 2 ед., марка светильников - светодиодный</t>
  </si>
  <si>
    <t>пер. Луговой, протяженностью 100 м, количество светильников – 2 ед., марка светильников - светодиодный</t>
  </si>
  <si>
    <t>Распоржение админимстрации Темрюкского городского поселения Темрюкского района
№ 122-р,25.05.2012;
№ 41-р от05.03.2021</t>
  </si>
  <si>
    <t>ул. Комарова, протяженностью 250 м, количество светильников – 4 ед., марка светильников – светодиодный</t>
  </si>
  <si>
    <t>Постановление
главы Темрюкского 
городского поселения Темрюкского районам
№ 30 от 30.03.2007
Распоряжение 
администрацуии Темрюкского городского поселения Темрюкского района № 296-р 30.12.2021</t>
  </si>
  <si>
    <t>Распоряжение администрации Темрюкского городского поселения Темрюкского района
№ 297-р  от 30.12.2014</t>
  </si>
  <si>
    <t>Опрыскиватели Комфорт ОЭР-16 МН (Р), (2 ед.)</t>
  </si>
  <si>
    <t xml:space="preserve">Прицеп тракторный 
самосвальный 
2ПТСЕ-4,5 колесный
(с надставными цельнометаллическими 
бортами), гос. № 23 КО 0860  </t>
  </si>
  <si>
    <t>Скамья (МФ 1.2.06.00)
(6 ед.)</t>
  </si>
  <si>
    <t>Пожарный гидрант,
 расположенный на водопроводе в г. Темрюке,
ул. Ст. Разина, от
ул. Таманская, № 9, до 
ул. Степана Разина, № 16 
(инв. № 30208), место распо-ложения: ул. Ст. Разина, 44 (Темрюкэлектросеть)</t>
  </si>
  <si>
    <t>Пожарный гидрант,
расположенный на водопроводе в 
г. Темрюк, 
пер. Песчаный (от 
ул. Черноморской до
ул. Краснодарской), 
по пер. Песчаный, 
№ 4, 8, 10, 14
 (закольцовка с
 ул. Краснодар-ской, 
ул. Черноморской), 
(инв. № 30296), 
место расположения: 
ул. Радужная / 
пер. Песочный, 8</t>
  </si>
  <si>
    <t>Распоряжение администрации Темрюкского 
городского поселения Темрюкского района
№ 66-р от 19.03.2021</t>
  </si>
  <si>
    <t xml:space="preserve">Распоряжение администрации Темрюкского 
городского поселения Темрюкского района
№ 159-р от 29.07.2021
</t>
  </si>
  <si>
    <t xml:space="preserve">Распоряжение администрации Темрюкского 
городского поселения Темрюкского района
№ 257-р от 25.11.2021
</t>
  </si>
  <si>
    <t>Костюм сценический
Баба – Яга</t>
  </si>
  <si>
    <t>Распоряжение администрации Темрюкского городского поселения Темрюкского района
№ 111-р от 31.05.2021</t>
  </si>
  <si>
    <t>Распоряжение администрации Темрюкского городского поселения Темрюкского района 
№ 171-р от 06.08.2021</t>
  </si>
  <si>
    <t>Распоряжение администрации Темрюкского городского поселения Темрюкского района 
№ 255-р от 18.11.2021</t>
  </si>
  <si>
    <t>Распоряжение администрации Темрюкского городского поселения Темрюкского района
№ 199-р от 21.09.2021</t>
  </si>
  <si>
    <t>Распоряжение администрации Темрюкского городского поселения Темрюкского района  № 236-р от 22.10.2021</t>
  </si>
  <si>
    <t>Распоряжение администрации Темрюкского 
городского поселения Темрюкского района
№ 64-р от 19.03.2021</t>
  </si>
  <si>
    <t>Распоряжение администрации Темрюкского 
городского поселения Темрюкского района
№ 70-р от 24.03.2021</t>
  </si>
  <si>
    <t>Распоряжение администрации Темрюкского 
городского поселения Темрюкского района
№ 120-р от 02.06.2021</t>
  </si>
  <si>
    <t>Распоряжение администрации Темрюкского 
городского поселения Темрюкского района
№ 190-р от 31.08.2021</t>
  </si>
  <si>
    <t>Распоряжение администрации Темрюкского 
городского поселения Темрюкского района
№ 202-р от 27.09.2021</t>
  </si>
  <si>
    <t>Распоряжение администрации Темрюкского 
городского поселения Темрюкского района
№ 264-р от 03.12.2021</t>
  </si>
  <si>
    <t>Распоряжение администрации Темрюкского городского поселения Темрюкского района
№ 155-р, от 23.07.2021</t>
  </si>
  <si>
    <t>Распоряжение администрации Темрюкского городского поселения Темрюкского района
№ 51-р от 12.03.2021</t>
  </si>
  <si>
    <t>Распоряжение администрации Темрюкского городского поселения Темрюкского района
№ 233-р от 18.10.2021</t>
  </si>
  <si>
    <t>Насос ЭЦВ 6-16-110</t>
  </si>
  <si>
    <t>Трансформаторная подстанция ТП-СК-7-804п</t>
  </si>
  <si>
    <t>Агрегат ЭЦВ 8-25-100 нрк</t>
  </si>
  <si>
    <t>Агрегат ЭЦВ 8-40-90 нрк</t>
  </si>
  <si>
    <t>ЭЦВ 8-25-100 (Ливны) насос погружной</t>
  </si>
  <si>
    <t>ЭЦВ 6-16-110 (Ливны) насос погружной</t>
  </si>
  <si>
    <t>Турбокомпрессор (ТВ80-1,4) с электродвигателем (110кВТ)</t>
  </si>
  <si>
    <t>Насос ЭЦВ 8-40-110 ЗПН (3)</t>
  </si>
  <si>
    <t>Дизельный  генератор Еlitech ДЭС 8000 ЕТМ</t>
  </si>
  <si>
    <t>Насос Иртыш ПФ1 65/160.132-3/2-016 (1)</t>
  </si>
  <si>
    <t>Насос Иртыш ПФ1 65/160.132-3/2-016 (2)</t>
  </si>
  <si>
    <t>Насос канализационный GRUNDFOS SE1.50.65.30.2.50D.B</t>
  </si>
  <si>
    <t>Насос СМ 150-125-315/4  двигателем 37кВт</t>
  </si>
  <si>
    <t>Насос ВК 4/28А с  двигателем 5,5 кВт</t>
  </si>
  <si>
    <t>Щит управления на Арт.скв.</t>
  </si>
  <si>
    <t>Распоряжение администрации Темрюкского 
городского поселения Темрюкского района 
№ 104-р от 13.05.2021</t>
  </si>
  <si>
    <t xml:space="preserve">Насос погружной 
ЭЦВ 8-40-90 </t>
  </si>
  <si>
    <t>Распоряжение администрации Темрюкского 
городского поселения Темрюкского района 
№ 150-р от 12.07.2021</t>
  </si>
  <si>
    <t>Распоряжение администрации Темрюкского 
городского поселения Темрюкского района 
№ 176-р от 11.08.2021</t>
  </si>
  <si>
    <t>Распоряжение администрации Темрюкского 
городского поселения Темрюкского района 
№ 230-р от  13.10.2021</t>
  </si>
  <si>
    <t>Распоряжение администрации Темрюкского 
городского поселения Темрюкского района 
№ 258-р от 25.11.2021</t>
  </si>
  <si>
    <t>Пожарный гидрант,
расположенный на водопроводе в 
г. Темрюке по ул. Анапской 
(от ул. Маяковского 
до ул. Макарова) 
(инв. № 30134), 
место расположения: 
ул. Анапская / 
ул. Орджоникидзе</t>
  </si>
  <si>
    <t>Распоряжение администрации Темрюкского городского поселения Темрюкского района 
№ 375-р от 29.12.2012</t>
  </si>
  <si>
    <t>Распоряжение администрации Темрюкского городского поселения Темрюкского района
№ 147-р от 23.07.2018</t>
  </si>
  <si>
    <t>Распоряжение администрации Темрюкского городского поселения Темрюкского района
№ 242-р от 02.09.2010</t>
  </si>
  <si>
    <t>Распоряжение администрации Темрюкского 
городского поселения Темрюкского района 
№ 383-р от 15.11.2011</t>
  </si>
  <si>
    <t>Тумба приставная 
(корпус) м/о 430*510*722 
В-804</t>
  </si>
  <si>
    <t>Стол арг.прав. м/о 
(1380*1180*740) 
В-824п</t>
  </si>
  <si>
    <t>Тумба М415 
(700*600*750)</t>
  </si>
  <si>
    <t>Шкаф для 
документов 
полуоткрытый, (2 ед.)</t>
  </si>
  <si>
    <t xml:space="preserve">Принтер лазерный </t>
  </si>
  <si>
    <t>Ксерокс Canon</t>
  </si>
  <si>
    <t>Телевизор Sаmsung</t>
  </si>
  <si>
    <t xml:space="preserve">Электронная 
книга Digma 
D701 4Гб 
(черн.), (2 ед.)  </t>
  </si>
  <si>
    <t xml:space="preserve">Стол рабочий-кафедра </t>
  </si>
  <si>
    <t xml:space="preserve">Шкаф для журналов </t>
  </si>
  <si>
    <t>Тумбочка под картотеку</t>
  </si>
  <si>
    <t>Стол офисный (3 ед.)</t>
  </si>
  <si>
    <t>Штора французская 
(2,18 м)</t>
  </si>
  <si>
    <t>Штора французская
(2,45 м)</t>
  </si>
  <si>
    <t>Штора французская 
(3,0 м)</t>
  </si>
  <si>
    <t>Комплект штор (3,0 м)</t>
  </si>
  <si>
    <t>Комплект штор (6.0 м)</t>
  </si>
  <si>
    <t>Стеллаж для журналов 
(2000*1040*400)
(7 ед.)</t>
  </si>
  <si>
    <t>Шкаф для картотеки 
(1180*750*750) 
(2 ед.)</t>
  </si>
  <si>
    <t>Шкаф для документов 
(2100*800*400)</t>
  </si>
  <si>
    <t>Стеллаж для журналов 
(1850*1040*400)
(5 ед.)</t>
  </si>
  <si>
    <t>Стеллаж вращающийся 
для журналов
(955*675*675) 
(4 ед.)</t>
  </si>
  <si>
    <t>Стол для директора 
(1800*700*750)</t>
  </si>
  <si>
    <t>Стол-кафедра угловая 
(3500*920*600) 
(2 ед.)</t>
  </si>
  <si>
    <t>Стеллаж 1-сторонний 
«Башня» с мостиком</t>
  </si>
  <si>
    <t>Стеллаж «Башня-1»,
(2 ед.)</t>
  </si>
  <si>
    <t>Стеллаж 1-сторонний 
«Домик»</t>
  </si>
  <si>
    <t>Стеллаж 2-сторонний 
«Паровоз»</t>
  </si>
  <si>
    <t>Стеллаж 1-сторонний 
«Гусеница»</t>
  </si>
  <si>
    <t>Стеллаж 2-сторонний 
«Вагончик»</t>
  </si>
  <si>
    <t xml:space="preserve">Стеллаж 1-сторонний 
«Горка»  </t>
  </si>
  <si>
    <t>Витрина вращающаяся 
(5 полок)</t>
  </si>
  <si>
    <t>Стол руководителя 
1800*1200*750</t>
  </si>
  <si>
    <t>Брифингприставной 
1300*700*750</t>
  </si>
  <si>
    <t>Стол офисный 
1400*1200*750</t>
  </si>
  <si>
    <t>Шкаф офисный 
1400*2000*300</t>
  </si>
  <si>
    <t>Шкаф офисный 
1400*2000*400</t>
  </si>
  <si>
    <t>Шкаф бухгалтерский 
с замком</t>
  </si>
  <si>
    <t>Стол однотумбовый</t>
  </si>
  <si>
    <t>Комплекс 
уличных тренажеров
"Кенгуру супер"</t>
  </si>
  <si>
    <t>Спортивное 
оборудование: модуль 1 
(2,6м х 2,44м х 1,2м)</t>
  </si>
  <si>
    <t>Спортивное 
оборудование: модуль 2
(5,45м х 3м х 1м)</t>
  </si>
  <si>
    <t>Спортивное 
оборудование: модуль 3 
(3м х 2,44м х 1,2м)</t>
  </si>
  <si>
    <t>Спортивное 
оборудование: модуль 4
(1,22м х 1,2м х 0,2м)</t>
  </si>
  <si>
    <t>Спортивное 
оборудование: модуль 5 
(2,44мх1,22мх0,15м)</t>
  </si>
  <si>
    <t>Спортивное 
оборудование: модуль 6 
(2,44м х 0,4м х 0,25м)</t>
  </si>
  <si>
    <t>Спортивное 
оборудование: модуль 7 
(4м х 1,22м х 0,5м)</t>
  </si>
  <si>
    <t>Дрель электрическая</t>
  </si>
  <si>
    <t>Минидиск SONY-510</t>
  </si>
  <si>
    <t>Музыкальный центр 
SONY</t>
  </si>
  <si>
    <t>Акустическая система
Ямаха NS 9002 Bl</t>
  </si>
  <si>
    <t>Ресивер Пионер 
VSX-417-S</t>
  </si>
  <si>
    <t>Магнитофон переносной 
LG LPC- LM735Х</t>
  </si>
  <si>
    <t>Широкополосная 
акустическая система 
PEAVEY UL</t>
  </si>
  <si>
    <t>Цифровой 
диммер Involight AD6</t>
  </si>
  <si>
    <t>Sunlite SUITE2-BC 
DMX - интерфейс 
с программным
обеспечением SL 512 BC</t>
  </si>
  <si>
    <t>Световое оборудование 
(в комплекте)</t>
  </si>
  <si>
    <t>Музыкальное оборудование 
(в комплекте)</t>
  </si>
  <si>
    <t>Распоряжение администрации Темрюкского городского поселения Темрюкского района 
№ 316-р  от 25.12.2015</t>
  </si>
  <si>
    <t>Распоряжение администрации Темрюкского городского поселения Темрюкского района
№  372-р от 30.12.2013</t>
  </si>
  <si>
    <t>Распоряжение администрации Темрюкского городского поселения Темрюкского района
№ 316-р  от 25.12.2015</t>
  </si>
  <si>
    <t>Распоряжение администрации Темрюкского городского поселения Темрюкского района
№ 376-р  от 30.12.2016</t>
  </si>
  <si>
    <t>Распоряжение администрации Темрюкского городского поселения Темрюкского района
№ 299-р  от 21.09.2017</t>
  </si>
  <si>
    <t>Распоряжение администрации Темрюкского городского поселения Темрюкского района
№ 377 -р от 30.11.2017</t>
  </si>
  <si>
    <t>Распоряжение администрации Темрюкского городского поселения Темрюкского района
№ 444 -р от 29.12.2017</t>
  </si>
  <si>
    <t>Звуковое оборудование 
(в комплекте)</t>
  </si>
  <si>
    <t>Распоряжение администрации Темрюкского городского поселения Темрюкского района
№ 377-р  от 30.11.2017</t>
  </si>
  <si>
    <t xml:space="preserve">Вокальный микрофон 
SENNHEISER 
E 865, (6 ед.) </t>
  </si>
  <si>
    <t>Распоряжение администрации Темрюкского городского поселения Темрюкского района
№  213-р от 27.09.2018</t>
  </si>
  <si>
    <t>Распоряжение администрации Темрюкского городского поселения Темрюкского района
№ 43-р от 02.04.2018</t>
  </si>
  <si>
    <t xml:space="preserve">Распоряжение администрации Темрюкского 
городского поселения Темрюкского района
№ 80-р от 01.04.2021
</t>
  </si>
  <si>
    <t>Распоряжение администрации Темрюкского
 городского поселения Темрюкского района 
277-р от 25.12.2020</t>
  </si>
  <si>
    <t>Смокинг концертный</t>
  </si>
  <si>
    <t>Костюм сценический 
«Кубань» (женский), 
(5 ед.)</t>
  </si>
  <si>
    <t>Распоряжение администрации Темрюкского городского поселения Темрюкского района 
№ 259-р  от 29.12.2007</t>
  </si>
  <si>
    <t xml:space="preserve">Костюм Придворных 
кавалеров, (2 ед.) </t>
  </si>
  <si>
    <t>Костюм Екатерины</t>
  </si>
  <si>
    <t>Костюм Матрешки</t>
  </si>
  <si>
    <t>Комплект 
сценический мужской</t>
  </si>
  <si>
    <t>Платье женское 
сценическое с голографией</t>
  </si>
  <si>
    <t>Костюм мужской,
(2 ед.)</t>
  </si>
  <si>
    <t>Костюм сценический подростковый</t>
  </si>
  <si>
    <t>Костюм женский 
сценический 
(комбидрес с отделкой 
и юбка), (4 ед.)</t>
  </si>
  <si>
    <t>Костюм женский 
танцевальный
испанский, (4 ед.)</t>
  </si>
  <si>
    <t>Распоряжение администрации Темрюкского городского поселения Темрюкского района 
№ 173-р  от 24.08.2009</t>
  </si>
  <si>
    <t>Платье танцевальное 
сценическое «Сакура»</t>
  </si>
  <si>
    <t>Костюм сценический 
танцевальный «Космос»</t>
  </si>
  <si>
    <t>Цветок искусственный 
фикус пестрый</t>
  </si>
  <si>
    <t>Цветок искусственный 
фикус «Роберто»</t>
  </si>
  <si>
    <t>Цветок искусственный 
Магнолия, (2 ед.)</t>
  </si>
  <si>
    <t>Распоряжение администрации Темрюкского городского поселения Темрюкского района
№ 303-р от 13.11.2010</t>
  </si>
  <si>
    <t>Костюм стилизованный 
женский танцевальный 
казачий (в комплекте)</t>
  </si>
  <si>
    <t xml:space="preserve">Костюм стилизованный 
женский танцевальный
казачий (в комплекте),
(4 ед.) </t>
  </si>
  <si>
    <t>Костюм сценический 
мужской</t>
  </si>
  <si>
    <t xml:space="preserve">Платье концертное 
(с цветком) </t>
  </si>
  <si>
    <t>Распоряжение администрации Темрюкского городского поселения Темрюкского района
№ 126-р от 29.04.2011</t>
  </si>
  <si>
    <t>Рубаха мужская 
цыганская</t>
  </si>
  <si>
    <t xml:space="preserve">Платье голографическое 
сценическое (в комплекте),
(4 ед.) </t>
  </si>
  <si>
    <t xml:space="preserve">Роллшторы, (5 ед.) </t>
  </si>
  <si>
    <t>Ламбрекены, (7 ед.)</t>
  </si>
  <si>
    <t>Стол компьютерный 
приставной 
(850*500*750 мм)</t>
  </si>
  <si>
    <t>Стол письменный 
(2000*800*750 мм)</t>
  </si>
  <si>
    <t>Кресло руководителя 
Atlant (натур.кожа SP)</t>
  </si>
  <si>
    <t>Тумба приставная 
(600*500*650 мм)</t>
  </si>
  <si>
    <t>Тумба приставная 
(450*450*700 мм)</t>
  </si>
  <si>
    <t>Одежда сцены здания</t>
  </si>
  <si>
    <t>Cтол под пульт</t>
  </si>
  <si>
    <t>Штора модельная 
на дверь (210*300 мм), 
(4 ед.)</t>
  </si>
  <si>
    <t>Кресло «Версаль», 
(315 ед.)</t>
  </si>
  <si>
    <t>Распоряжение администрации Темрюкского городского поселения Темрюкского района  
№ 80-р от 01.04.2021</t>
  </si>
  <si>
    <t xml:space="preserve">Распоряжение администрации Темрюкского городского поселения Темрюкского района 
№ 299-р от 30.12.2021 </t>
  </si>
  <si>
    <t>Распоряжение администрации Темрюкского городского поселения Темрюкского района 
№ 303-р от 13.11.2010</t>
  </si>
  <si>
    <t>Платье концертное 
(черное)</t>
  </si>
  <si>
    <t>Платье концертное 
(белое)</t>
  </si>
  <si>
    <t>Распоряжение администрации Темрюкского городского поселения Темрюкского района 
№ 131-р  от 18.05.2010</t>
  </si>
  <si>
    <t>Распоряжение администрации Темрюкского городского поселения Темрюкского района 
№ 141-р  от 28.06.2013</t>
  </si>
  <si>
    <t>Распоряжение администрации Темрюкского городского поселения Темрюкского районае
№ 316-р  от 25.12.2015</t>
  </si>
  <si>
    <t>Распоряжение администрации Темрюкского городского поселения Темрюкского района
№ 132-р  от 18.05.2016</t>
  </si>
  <si>
    <t>Распоряжение администрации Темрюкского городского поселения Темрюкского района
№ 259-р  от 29.12.2007</t>
  </si>
  <si>
    <t>Кресло кинотеатральное</t>
  </si>
  <si>
    <t>Кресло кинотеатральное, 
(46 ед.)</t>
  </si>
  <si>
    <t>Кресло кинотеатральное,
(5 ед.)</t>
  </si>
  <si>
    <t>Ринг боксерский</t>
  </si>
  <si>
    <t xml:space="preserve">Тренажер спортивный </t>
  </si>
  <si>
    <t>Тренажер «York-230»</t>
  </si>
  <si>
    <t>Тренажер атлетический</t>
  </si>
  <si>
    <t>Тренажер «Wasil»</t>
  </si>
  <si>
    <t>Штанга олимпийская
 (цветная)</t>
  </si>
  <si>
    <t>Трибуны 
(парк им. Пушкина)
4 ед.</t>
  </si>
  <si>
    <t>Стойки волейбольные 
(комплект)</t>
  </si>
  <si>
    <t>Мат гимнастический 
(спортивный), 
(6 ед.)</t>
  </si>
  <si>
    <t>Стойка волейбольная</t>
  </si>
  <si>
    <t>Распоряжение администрации Темрюкского городского поселения Темрюкского района
№ 432-р от 30.12.2011</t>
  </si>
  <si>
    <t xml:space="preserve">Гантельный ряд </t>
  </si>
  <si>
    <t>Беговая дорожка</t>
  </si>
  <si>
    <t>Скамья для пресса</t>
  </si>
  <si>
    <t>Распоряжение администрации Темрюкского городского поселения Темрюкского района
№ 207-р от 07.10.2014</t>
  </si>
  <si>
    <t>Эллипсоид ВЕ 7200</t>
  </si>
  <si>
    <t xml:space="preserve">Велотренажер 
NordicTraсk GX 5.2 </t>
  </si>
  <si>
    <t>Комплект спортивного покрытия, общей площадью 4606,31 кв. м</t>
  </si>
  <si>
    <t>Сварочный аппарат 
GАММА 4.181</t>
  </si>
  <si>
    <t>Телевизор 
Oniks 72TЦ11-32п</t>
  </si>
  <si>
    <t>Усилитель 
Yamaha AX-397 Black</t>
  </si>
  <si>
    <t>DVD плеер 
Pioneer DV 220 KV-K</t>
  </si>
  <si>
    <t>Тиски слесарные 
настольные</t>
  </si>
  <si>
    <t xml:space="preserve">Пылесос VT-1805 </t>
  </si>
  <si>
    <t>Распоряжение администрации Темрюкского городского поселения Темрюкского района
№ 366-р от 30.12.2013</t>
  </si>
  <si>
    <t>Распоряжение администрации Темрюкского городского поселения Темрюкского района
№ 117-р от 30.06.2014</t>
  </si>
  <si>
    <t>Бензопила Калибр 
БП-1400/16</t>
  </si>
  <si>
    <t>Бензокоса 
Carver GBCV-043|052</t>
  </si>
  <si>
    <t>Перфоратор 
электрический 
Калибр ЭП-1200/26 м</t>
  </si>
  <si>
    <t>Весы медицинские</t>
  </si>
  <si>
    <t>Медицинское 
оборудование Алмаг-01</t>
  </si>
  <si>
    <t>Медицинское 
оборудование Стимэл</t>
  </si>
  <si>
    <t>Телевизор Erisson 55ULX9020T2, 55",
Ultra HD 4K</t>
  </si>
  <si>
    <t xml:space="preserve">Стол офисный </t>
  </si>
  <si>
    <t xml:space="preserve">Стол для 
компьютера Оск-09 </t>
  </si>
  <si>
    <t>Стол ОС-2/04</t>
  </si>
  <si>
    <t>Стол компьютерный 
СКУ-3</t>
  </si>
  <si>
    <t>Распоряжение администрации Темрюкского городского поселения Темрюкского района 
№ 286-р от 28.12.2009</t>
  </si>
  <si>
    <t>Тачка строительная 
(2-х колесная 
усил.) 90п</t>
  </si>
  <si>
    <t>Тумба угловая</t>
  </si>
  <si>
    <t>Тачка строительная 
двухколесная
 (100 кг / 65 л)</t>
  </si>
  <si>
    <t>Распоряжение администрации Темрюкского городского поселения Темрюкского района
№ 194-р от 30.09.2014</t>
  </si>
  <si>
    <t>Распоряжение администрации Темрюкского городского поселения Темрюкского района  № 237-р от 02.08.2017</t>
  </si>
  <si>
    <t>Распоряжение администрации Темрюкского городского поселения Темрюкского района  № 136-р от 02.07.2018</t>
  </si>
  <si>
    <t>Детский 
игровой комплекс 
(игровое оборудование:
г. Темрюк, 
ул. Бувина,70-а)</t>
  </si>
  <si>
    <t xml:space="preserve">Ограждение детской 
площадки (ограждающие 
секции Оригинал 
(2,4 х 2,5 м)  
в кол-ве 45 ед., 
(г. Темрюк, ул. Свободная 
(между земельными 
участками № 13 Б и № 15)  </t>
  </si>
  <si>
    <t xml:space="preserve">Комплекс
(детская площадка:
г. Темрюк, ул. Свободная 
(между земельными 
участками № 13 Б и № 15)  </t>
  </si>
  <si>
    <t>Детская площадка 
(S- 0,2 га), (г. Темрюк, между 
ул. Черноморской (между земельными участками 
№ 18-А и № 20/1) и 
ул. Радужная (район земельного
участка № 17/1)</t>
  </si>
  <si>
    <t>Распоряжение главы муниципального образования
 Темрюксктй район 
 № 1224-р 
от 31.10.2006</t>
  </si>
  <si>
    <t xml:space="preserve">Столик для 
парковых зон отдыха </t>
  </si>
  <si>
    <t>Лавочка без 
спинки (2 ед.)</t>
  </si>
  <si>
    <t>Детский игровой 
комплекс</t>
  </si>
  <si>
    <t>Ручные 
аккумуляторные 
ножницы Stihl HSA 25</t>
  </si>
  <si>
    <t>Распоряжение 
администрации 
Темрюкского 
городского поселения Темрюкского района  
№ 436-р от 29.12.2017</t>
  </si>
  <si>
    <t>Распоряжение администрации Темрюкского городского поселения Темрюкского района
 № 401-р от 16.12.2011</t>
  </si>
  <si>
    <t>Платье сценическое 
для девочки 
42 размера</t>
  </si>
  <si>
    <t>Платье сценическое 
для девочек 
42 размера, (10 ед.)</t>
  </si>
  <si>
    <t>Стол руководителя 
(2100*800*750 мм)</t>
  </si>
  <si>
    <t>Распоряжение администрации Темрюкского городского поселения Темрюкского района
№ 376-р от 30.12.2016</t>
  </si>
  <si>
    <t>Костюм сценический  
«Казачий» женский</t>
  </si>
  <si>
    <t>Костюм сценический 
«Казачий» мужской 
(8 ед.)</t>
  </si>
  <si>
    <t>Распоряжение администрации Темрюкского 
городского поселения Темрюкского района 
№ 275-р от 23.12.2021</t>
  </si>
  <si>
    <t>Распоряжение администрации Темрюкского городского поселения Темрюкского района № 366-р от 30.12.2013</t>
  </si>
  <si>
    <t>Электрический 
пылесос-воздуходувка 
Stihl SHE 81</t>
  </si>
  <si>
    <t>Ручное воздуходувное 
устройство 
Stihl BG 50, (3 ед.)</t>
  </si>
  <si>
    <t>Бензопила 
Штиль MS 194 T</t>
  </si>
  <si>
    <t>Культиватор 
Штиль MH 685.0</t>
  </si>
  <si>
    <t>Распоряжение 
администрации 
Темрюкского 
городского поселения Темрюкского района  
№ 388-р от 30.12.2016</t>
  </si>
  <si>
    <t>Распоряжение администрации Темрюкского городского поселения Темрюкского района
№ 349-р от 29.12.2018</t>
  </si>
  <si>
    <t>Шкаф плательный</t>
  </si>
  <si>
    <t>Шкаф для книг</t>
  </si>
  <si>
    <t>Шкаф для одежды</t>
  </si>
  <si>
    <t>Распоряжение администрации Темрюкского городского поселения Темрюкского района
№ 159-р от 10.08.2009</t>
  </si>
  <si>
    <t>Стол рабочий 
1800*900*750 К961</t>
  </si>
  <si>
    <t>Тумба моб. 
с ц/замком 
434*470*600 К-923</t>
  </si>
  <si>
    <t>Шкаф для одежды 
714*598*1924 
В-890 (2 ед.)</t>
  </si>
  <si>
    <t>Распоряжение администрации Темрюкского городского поселения Темрюкского района
№ 19-р от 07.02.2011</t>
  </si>
  <si>
    <t xml:space="preserve">Тумба 
приставная 
В-804(В-800) м/о </t>
  </si>
  <si>
    <t>Распоряжение администрации Темрюкского городского поселения Темрюкского района
№ 448-р от 30.12.2011</t>
  </si>
  <si>
    <t>Распоряжение администрации Темрюкского городского поселения Темрюкского района
№ 294-р от 22.10.2012</t>
  </si>
  <si>
    <t>Тумба подкатная 
(мил. орех)
 430*445*570</t>
  </si>
  <si>
    <t>Стол эрг. лев. м/о 
1380*1180*740</t>
  </si>
  <si>
    <t>Распоряжение администрации Темрюкского городского поселения Темрюкского района      № 224-р от 16.09.2015</t>
  </si>
  <si>
    <t>Распоряжение администрации Темрюкского городского поселения Темрюкского района
№ 172-р от 06.07.2016</t>
  </si>
  <si>
    <t>Распоряжение администрации Темрюкского городского поселения Темрюкского района
№ 158-р от 30.07.2019</t>
  </si>
  <si>
    <t xml:space="preserve">Распоряжение администрации Темрюкского городского поселения Темрюкского района от 2012 г. </t>
  </si>
  <si>
    <t>Распоряжение администрации Темрюкского городского поселения Темрюкского района
№ 277-р от 19.11.2015</t>
  </si>
  <si>
    <t>Зеленые насаждения 
детской площадки: г.Темрюк, ул.Калинина (район многоквартирного жилого 
дома №99/1): катальпа
бигонониевидная Нана,
(4 ед.)</t>
  </si>
  <si>
    <t>Распоряжение администрации Темрюкского городского поселения Темрюкского района  № 338-р от 18.12.2013</t>
  </si>
  <si>
    <t>Сетевое 
хранилище – 2 ТБ</t>
  </si>
  <si>
    <t>Распоряжение администрации Темрюкского городского поселения Темрюкского района  № 195-р от 10.09.2019</t>
  </si>
  <si>
    <t>Видеокамера 
Sony DCR-SR 67 Е</t>
  </si>
  <si>
    <t>Распоряжение администрации Темрюкского городского поселения Темрюкского района № 250-р от 08.12.2014</t>
  </si>
  <si>
    <t>Распоряжение администрации Темрюкского городского поселения Темрюкского района  № 250-р от 08.12.2014</t>
  </si>
  <si>
    <t>Распоряжение администрации Темрюкского городского поселения Темрюкского района  № 192-р от 23.07.2012</t>
  </si>
  <si>
    <t>Распоряжение администрации Темрюкского городского поселения Темрюкского района  № 378-р от 30.12.2016</t>
  </si>
  <si>
    <t xml:space="preserve">Эстакада для 
ремонта машин, 
г. Темрюк, 
ул. Первомайская, 39/1 </t>
  </si>
  <si>
    <t>Ограждение ЗСО, 
г. Темрюк, 
ул. Первомайская, 39/1</t>
  </si>
  <si>
    <t>Уборная на 2 очка, 
г. Темрюк, 
ул .Первомайская, 39/1</t>
  </si>
  <si>
    <t>Насос фекальный 
СМ 125-80-
315б/4 дв.15/1500 (2)</t>
  </si>
  <si>
    <t>Дизель-генератор Motor АД 100-Т400</t>
  </si>
  <si>
    <t>Дизель-генератор 
АД24-Т400
«SKAT», (2 ед.)</t>
  </si>
  <si>
    <t>Распоряжение администрации Темрюкского 
городского поселения Темрюкского района 
№ 309-р от 30.12.2021</t>
  </si>
  <si>
    <t>Распоряжение администрации Темрюкского 
городского поселения Темрюкского района 
№ 295-р от 30.12.2021</t>
  </si>
  <si>
    <t>Насос СМ 125-80-315б/4  двигателем 15 кВт, (2 ед.)</t>
  </si>
  <si>
    <t>Насос СМ 150-125-315/а4  двигателем 30кВт, (2 ед.)</t>
  </si>
  <si>
    <t>Насос 1К 80-50-200 с  двигателем 15 кВт, (2 ед.)</t>
  </si>
  <si>
    <t>Насос СМ 100-65-250/4 с  двигателем 7,5 кВт, (2 ед.)</t>
  </si>
  <si>
    <t>Насос СМ 100-65-250/4 с  двигателем 5,5 кВт, (2 ед.)</t>
  </si>
  <si>
    <t xml:space="preserve">Распоржение админимстрации Темрюкского городского поселения Темрюкского района
№ 122-р,25.05.2012
</t>
  </si>
  <si>
    <t>Диван мягкий13636</t>
  </si>
  <si>
    <t>Догвор безвозмездного пользования 
№ 8, 04.04.2017-
1 ед;
№ 1, 13.05.2021 - 2. ед., инв № 2101067013,
2101067019</t>
  </si>
  <si>
    <t>Реквизиты 
документов-
оснований  
прекраще-ния права
муниципаль-ной собствен-ности на имущество, 
дата 
прекраще-ния права</t>
  </si>
  <si>
    <t>Сведения об
установлен-ных
в отношении
муниципаль-ного имущества 
ограничениях 
(обремене-ниях) 
с указанием 
основания 
и даты их 
возникнове-ния/прекра-щения</t>
  </si>
  <si>
    <t>Охранное оборудование Приток-А-КОП-2 (контроллер охранно-пожарный), установленное по адресу: г.Темрюк, 
ул. Карла Маркса,151, нежилое помещение № 2 (читальный зал)</t>
  </si>
  <si>
    <t>Распоряжение администрации Темрюкского
 городского поселения Темрюкского района
 № 129-р от 07.07.2014</t>
  </si>
  <si>
    <t>Распоряжение администрации Темрюкского
городского поселения Темрюкского района 
№ 237-р  от 20.11.2014</t>
  </si>
  <si>
    <t>Распоряжение администрации Темрюкского
городского поселения Темрюкского района
№ 298-р от 17.15.2015</t>
  </si>
  <si>
    <t>Распоряжение администрации Темрюкского 
городского поселения Темрюкского района 
№ 316-р от 25.12.2015</t>
  </si>
  <si>
    <t>Распоряжение администрации Темрюкского 
городского поселения Темрюкского района 
№ 320-р  от 09.12.2013</t>
  </si>
  <si>
    <t>Распоряжение администрации Темрюкского городского поселения Темрюкского района
№ 238-р от 20.11.2014</t>
  </si>
  <si>
    <t>Распоряжение администрации Темрюкского городского поселения Темрюкского района
№ 297-р от 30.12.2014</t>
  </si>
  <si>
    <t>Распоряжение администрации Темрюкского городского поселения Темрюкского района
№ 298-р от 17.15.2015</t>
  </si>
  <si>
    <t>Распоряжение администрации Темрюкского городского поселения Темрюкского района
№ 316-р от 25.12.2015</t>
  </si>
  <si>
    <t>Распоряжение администрации Темрюкского городского поселения Темрюкского района 
№ 299-р от 21.09.2017</t>
  </si>
  <si>
    <t>Распоряжение администрации Темрюкского городского поселения Темрюкского района 
№ 442 -р от 29.12.2017</t>
  </si>
  <si>
    <t>Распоряжение администрации Темрюкского городского поселения Темрюкского района 
№ 377-р  от 30.11.2017</t>
  </si>
  <si>
    <t>Распоряжение администрации Темрюкского городского поселения Темрюкского района 
№ 303-р от 31.12.2019</t>
  </si>
  <si>
    <t>Распоряжение администрации Темрюкского городского поселения Темрюкского района 
№ 211-р от 14.11.2007</t>
  </si>
  <si>
    <t>Распоряжение администрации Темрюкского городского поселения Темрюкского района
№ 176-р  от 31.07.2008</t>
  </si>
  <si>
    <t xml:space="preserve">Распоряжение администрации Темрюкского городского поселения Темрюкского района 
№ 298-р от 31.12.2009 </t>
  </si>
  <si>
    <t>Распоряжение администрации Темрюкского городского поселения Темрюкского района 
№ 269-р от 18.10.2013</t>
  </si>
  <si>
    <t>Распоряжение администрации Темрюкского городского поселения Темрюкского района 
№ 271-р  от 18.10.2013</t>
  </si>
  <si>
    <t>Распоряжение администрации Темрюкского городского поселения Темрюкского района 
№  205-р от 26.07.2016</t>
  </si>
  <si>
    <t>Распоряжение администрации Темрюкского городского поселения Темрюкского района 
№ 276-р от 20.10.2016</t>
  </si>
  <si>
    <t>Распоряжение администрации Темрюкского городского поселения Темрюкского района 
№ 281-р  от 25.10.2016</t>
  </si>
  <si>
    <t>Распоряжение администрации Темрюкского городского поселения Темрюкского района 
№ 372-р  от 30.12.2016</t>
  </si>
  <si>
    <t>Распоряжение администрации Темрюкского городского поселения Темрюкского района 
№ 383-р  от 30.12.2016</t>
  </si>
  <si>
    <t>Распоряжение главы муниципалного образования 
Темрюкский район
№1224-р от 31.10.2006</t>
  </si>
  <si>
    <t>Распоряжение главы муниципального образования
Темрюкского района  
№1224-р от 31.10.2006</t>
  </si>
  <si>
    <t xml:space="preserve">Распоряжение главы муниципалного образованияа Темрюкский район  
№1224-р от 30.10.2006 </t>
  </si>
  <si>
    <r>
      <t xml:space="preserve">Распоряжение администрации Темрюкского 
городского поселения Темрюкского района 
</t>
    </r>
    <r>
      <rPr>
        <sz val="10"/>
        <color theme="1"/>
        <rFont val="Times New Roman"/>
        <family val="1"/>
        <charset val="204"/>
      </rPr>
      <t>№ 1252-р от 02.11.2006</t>
    </r>
  </si>
  <si>
    <t>Распоряжение администрации Темрюкского городского поселения Темрюкского района
№ 150-рот 24.08.2007</t>
  </si>
  <si>
    <t>Распоряжение администрации Темрюкского городского поселения Темрюкского района 
№ 134-рот 03.08.2007</t>
  </si>
  <si>
    <t>Распоряжение администрации Темрюкского городского поселения Темрюкского района 
№ 105-р от 27.05.2008</t>
  </si>
  <si>
    <t>Распоряжение администрации Темрюкского городского поселения Темрюкского района 
№ 279-р от 14.11.2008</t>
  </si>
  <si>
    <t>Распоряжение администрации Темрюкского городского поселения Темрюкского района 
№ 294-р от 28.11.2008</t>
  </si>
  <si>
    <t>Распоряжение администрации Темрюкского городского поселения Темрюкского района 
№ 322-р от 23.12.2008</t>
  </si>
  <si>
    <t>Распоряжение администрации Темрюкского городского поселения Темрюкского района 
№ 260-р от 16.12.2014</t>
  </si>
  <si>
    <t>Распоряжение администрации Темрюкского городского поселения Темрюкского района 
№ 271-р от 19.12.2014</t>
  </si>
  <si>
    <t>Распоряжение администрации Темрюкского городского поселения Темрюкского района 
№ 278-р от 22.12.2014</t>
  </si>
  <si>
    <t>Распоряжение администрации Темрюкского городского поселения Темрюкского района 
№ 214-р от 05.08.2016</t>
  </si>
  <si>
    <t>Распоряжение администрации Темрюкского городского поселения Темрюкского района 
№ 210-р от 13.11.2007</t>
  </si>
  <si>
    <t>Распоряжение главы
муниципакльного образования
Темрюкский район 
№1224-р от 31.10.2006</t>
  </si>
  <si>
    <r>
      <t xml:space="preserve">Распоряжение главы
муниципакльного образования
Темрюкский район 
№ </t>
    </r>
    <r>
      <rPr>
        <sz val="10"/>
        <color theme="1"/>
        <rFont val="Times New Roman"/>
        <family val="1"/>
        <charset val="204"/>
      </rPr>
      <t>1224</t>
    </r>
    <r>
      <rPr>
        <sz val="11"/>
        <color theme="1"/>
        <rFont val="Times New Roman"/>
        <family val="1"/>
        <charset val="204"/>
      </rPr>
      <t>-р от 31.10.2006</t>
    </r>
  </si>
  <si>
    <t>Распоряжение администрации Темрюкского городского поселения Темрюкского района 
№ 263-р  от 02.12.2009</t>
  </si>
  <si>
    <t>Распоряжение администрации Темрюкского городского поселения Темрюкского района 
№ 226-р  от 10.12.2009</t>
  </si>
  <si>
    <t>Распоряжение администрации Темрюкского городского поселения Темрюкского района  
№ 263-р от 02.12.2009</t>
  </si>
  <si>
    <t>Распоряжение администрации Темрюкского городского поселения Темрюкского района  
№ 459-р от 30.12.2011</t>
  </si>
  <si>
    <t>Распоряжение администрации Темрюкского городского поселения Темрюкского района  
№ 296-р от 16.09.2011</t>
  </si>
  <si>
    <t>Распоряжение администрации Темрюкского городского поселения Темрюкского района  
№ 291-р от 30.12.2009</t>
  </si>
  <si>
    <t>Распоряжение администрации Темрюкского городского поселения Темрюкского района  
№  49-р от 25.03.2013</t>
  </si>
  <si>
    <t>Распоряжение администрации Темрюкского городского поселения Темрюкского района 
№ 131-р от 18.05.2010</t>
  </si>
  <si>
    <t>Распоряжение администрации Темрюкского городского поселения Темрюкского района  
№ 364-р  от 30.12.2010</t>
  </si>
  <si>
    <t>Распоряжение администрации Темрюкского городского поселения Темрюкского района  
№ 401-р от 16.12.2011</t>
  </si>
  <si>
    <t>Распоряжение администрации Темрюкского городского поселения Темрюкского района  
№ 150-р от 17.05.2011</t>
  </si>
  <si>
    <t>Распоряжение администрации Темрюкского городского поселения Темрюкского района  
№ 177-р  от 10.07.2012</t>
  </si>
  <si>
    <t>Распоряжение администрации Темрюкского городского поселения Темрюкского района  
№ 386-р  от 29.12.2012</t>
  </si>
  <si>
    <t>Распоряжение администрации Темрюкского городского поселения Темрюкского района  
№ 130-р от 14.07.2014</t>
  </si>
  <si>
    <t>Распоряжение администрации Темрюкского городского поселения Темрюкского района  
№ 320-р  от 09.12.2013</t>
  </si>
  <si>
    <t>Распоряжение администрации Темрюкского городского поселения Темрюкского района  
№ 297-р  от 30.12.2014</t>
  </si>
  <si>
    <t>Распоряжение администрации Темрюкского городского поселения Темрюкского района 
№ 297-р  от 30.12.2014</t>
  </si>
  <si>
    <t>Распоряжение администрации Темрюкского городского поселения Темрюкского района  
№  97-р от 30.04.2015</t>
  </si>
  <si>
    <t>Распоряжение администрации Темрюкского городского поселения Темрюкского района 
№  97-р от 30.04.2015</t>
  </si>
  <si>
    <t>Распоряжение администрации Темрюкского городского поселения Темрюкского района  
№ 316-р  от 25.12.2015</t>
  </si>
  <si>
    <t>Распоряжение администрации Темрюкского городского поселения Темрюкского района 
№  372-р от 30.12.2013</t>
  </si>
  <si>
    <t>Распоряжение администрации Темрюкского городского поселения Темрюкского района  
№  372-р от 30.12.2013</t>
  </si>
  <si>
    <t>Распоряжение администрации Темрюкского городского поселения Темрюкского района  
№  351-р от 24.12.2013</t>
  </si>
  <si>
    <t>Распоряжение администрации Темрюкского городского поселения Темрюкского района  
№  214-р от 10.09.2015</t>
  </si>
  <si>
    <t>Распоряжение администрации Темрюкского городского поселения Темрюкского района  
№ 257-р от 02.11.2015</t>
  </si>
  <si>
    <t>Распоряжение администрации Темрюкского городского поселения Темрюкского района  
№  151-р от 22.05.2017</t>
  </si>
  <si>
    <t>Распоряжение администрации Темрюкского городского поселения Темрюкского района  
№ 299-р  от 21.09.2017</t>
  </si>
  <si>
    <t>Распоряжение администрации Темрюкского городского поселения Темрюкского района  
№ 69-р  от 23.04.2018</t>
  </si>
  <si>
    <t>Распоряжение администрации Темрюкского городского поселения Темрюкского района  
№ 194-р от 31.08.2018</t>
  </si>
  <si>
    <t>Распоряжение администрации Темрюкского городского поселения Темрюкского района 
№ 291-р от 30.12.2009</t>
  </si>
  <si>
    <t>Распоряжение администрации Темрюкского городского поселения Темрюкского района  
№ 224-р  от 06.12.2007</t>
  </si>
  <si>
    <t>Распоряжение администрации Темрюкского городского поселения Темрюкского района  
№  125-р от 30.07.2007</t>
  </si>
  <si>
    <t>Распоряжение администрации Темрюкского городского поселения Темрюкского района 
№ 61-р  от 18.04.2008</t>
  </si>
  <si>
    <t>Распоряжение администрации Темрюкского городского поселения Темрюкского района 
№ 258-р  от 29.12.2007</t>
  </si>
  <si>
    <t>Распоряжение администрации Темрюкского городского поселения Темрюкского района  № 164-р 02.07.2015</t>
  </si>
  <si>
    <t>Распоряжение администрации Темрюкского городского поселения Темрюкского района  № 371-р 30.12.2016</t>
  </si>
  <si>
    <t>Распоряжение администрации Темрюкского городского поселения Темрюкского района 
 № 80-р от 08.05.2020</t>
  </si>
  <si>
    <t>Распоряжение администрации Темрюкского городского поселения Темрюкского района
№ 81-р от 08.05.2020</t>
  </si>
  <si>
    <t>Распоряжение администрации Темрюкского городского поселения Темрюкского района
 № 237-р от 12.11.2020</t>
  </si>
  <si>
    <t>Распоряжение администрации Темрюкского городского поселения Темрюкского района
№ 235-р от 12.11.2020</t>
  </si>
  <si>
    <t>Распоряжение администрации Темрюкского городского поселения Темрюкского района
 № 131-р от 11.06.2021</t>
  </si>
  <si>
    <t>Распоряжение администрации Темрюкского городского поселения Темрюкского района
№ 135-р  от 28.06.2019</t>
  </si>
  <si>
    <t>Распоряжение администрации Темрюкского городского поселения Темрюкского района 
№ 144-р от 10.07.2019</t>
  </si>
  <si>
    <t>Распоряжение администрации Темрюкского 
городского поселения Темрюкского района 
№1252-р от 02.11.2006</t>
  </si>
  <si>
    <r>
      <t>Распоряжение администрации Темрюкского 
городского поселения Темрюкского района 
№</t>
    </r>
    <r>
      <rPr>
        <sz val="10"/>
        <color theme="1"/>
        <rFont val="Times New Roman"/>
        <family val="1"/>
        <charset val="204"/>
      </rPr>
      <t xml:space="preserve"> 1252-р </t>
    </r>
    <r>
      <rPr>
        <sz val="11"/>
        <color theme="1"/>
        <rFont val="Times New Roman"/>
        <family val="1"/>
        <charset val="204"/>
      </rPr>
      <t>от 02.11.2006</t>
    </r>
  </si>
  <si>
    <t>Распоряжение администрации Темрюкского городского поселения Темрюкского района
№ 119-р 06.06.2008</t>
  </si>
  <si>
    <t>Распоряжение администрации Темрюкского городского поселения Темрюкского района  
№ 120-р 06.06.2008</t>
  </si>
  <si>
    <t>Распоряжение администрации Темрюкского городского поселения Темрюкского района 
№ 121-р 06.06.2008</t>
  </si>
  <si>
    <t>Распоряжение администрации Темрюкского городского поселения Темрюкского района 
№ 206-р 25.08.2008</t>
  </si>
  <si>
    <t xml:space="preserve">Распоряжение администрации Темрюкского городского поселения Темрюкского района 
№ 280-р от 14.11.2008
</t>
  </si>
  <si>
    <t>Распоряжение администрации Темрюкского городского поселения Темрюкского района 
№ 323-р 23.12.2008</t>
  </si>
  <si>
    <t xml:space="preserve">Распоряжение администрации Темрюкского городского поселения Темрюкского района
№ 324-р 23.12.2008
</t>
  </si>
  <si>
    <t>Распоряжение администрации Темрюкского городского поселения Темрюкского района
№ 334-р 31.12.2008</t>
  </si>
  <si>
    <t>Распоряжение администрации Темрюкского городского поселения Темрюкского района 
№ 24-р 02.02.2009</t>
  </si>
  <si>
    <t>Распоряжение администрации Темрюкского городского поселения Темрюкского района  
№ 138-р от 06.05.2011</t>
  </si>
  <si>
    <t>Распоряжение администрации Темрюкского городского поселения Темрюкского района 
№ 74-р от 02.04.2012</t>
  </si>
  <si>
    <t>Распоряжение администрации Темрюкского городского поселения Темрюкского района 
№ 16-р, от 04.02.2013</t>
  </si>
  <si>
    <t>Крснодарский край, г. Темрюк, сквер им. Ленина</t>
  </si>
  <si>
    <t>Бюст Герою Советского Союза Головченко Василию Ивановичу</t>
  </si>
  <si>
    <t>Бюст Герою Советского Союза Бевзу Ивану Васильевичу</t>
  </si>
  <si>
    <t>Бюст Герою Советского Союза Головне Александру Антоновичу</t>
  </si>
  <si>
    <t>Бюст Герою Советского Союза Кашурину Павлу Ивановичу</t>
  </si>
  <si>
    <t>Бюст полному кавалеру ордена Славы Бугайцу Николаю Григорьевичу</t>
  </si>
  <si>
    <t>Бюст Герою Советского Союза Колесникову Николаю Даниловичу</t>
  </si>
  <si>
    <t>Бюст бюст полному кавалеру ордена Славы Грицаку Николаю Ивановичу</t>
  </si>
  <si>
    <t>Бюст Герою Советского Союза Калганову Николаю Прокофьевичу</t>
  </si>
  <si>
    <t>Бюст Герою Советского Союза Лаухину Александру Кирилловичу</t>
  </si>
  <si>
    <t>Бюст Герою Советского Союза Рогачеву Михаилу Кирилловичу</t>
  </si>
  <si>
    <t>Бюст Герою Советского Союза Печерице Александру Яковлевичу</t>
  </si>
  <si>
    <t>Бюст Герою Советского Союза Денисову Георгию Михайловичу</t>
  </si>
  <si>
    <t>Наименование 
движимого  
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</si>
</sst>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2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/>
    <xf numFmtId="0" fontId="4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1" xfId="1" applyNumberFormat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19" fillId="0" borderId="0" xfId="0" applyFont="1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Medium9"/>
  <colors>
    <mruColors>
      <color rgb="FFFFFFCC"/>
      <color rgb="FFFFFF99"/>
      <color rgb="FFFFD961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3333"/>
  <sheetViews>
    <sheetView tabSelected="1" zoomScale="93" zoomScaleNormal="93" zoomScaleSheetLayoutView="100" workbookViewId="0">
      <selection activeCell="B3" sqref="B3"/>
    </sheetView>
  </sheetViews>
  <sheetFormatPr defaultRowHeight="15" x14ac:dyDescent="0.25"/>
  <cols>
    <col min="1" max="1" width="26.28515625" style="20" customWidth="1"/>
    <col min="2" max="3" width="17.28515625" style="110" customWidth="1"/>
    <col min="4" max="4" width="8" style="20" customWidth="1"/>
    <col min="5" max="5" width="21.140625" style="122" customWidth="1"/>
    <col min="6" max="6" width="13.85546875" customWidth="1"/>
    <col min="7" max="7" width="14.85546875" style="20" customWidth="1"/>
    <col min="8" max="10" width="11.85546875" style="41" bestFit="1" customWidth="1"/>
    <col min="11" max="20" width="9.140625" style="41"/>
  </cols>
  <sheetData>
    <row r="1" spans="1:7" x14ac:dyDescent="0.25">
      <c r="A1" s="206" t="s">
        <v>2777</v>
      </c>
      <c r="B1" s="206"/>
      <c r="C1" s="206"/>
      <c r="D1" s="206"/>
      <c r="E1" s="206"/>
      <c r="F1" s="206"/>
      <c r="G1" s="206"/>
    </row>
    <row r="2" spans="1:7" x14ac:dyDescent="0.25">
      <c r="A2" s="69"/>
      <c r="B2" s="70"/>
      <c r="C2" s="70"/>
      <c r="D2" s="69"/>
      <c r="E2" s="69"/>
      <c r="F2" s="11"/>
      <c r="G2" s="69"/>
    </row>
    <row r="3" spans="1:7" ht="242.25" x14ac:dyDescent="0.25">
      <c r="A3" s="1" t="s">
        <v>4033</v>
      </c>
      <c r="B3" s="55" t="s">
        <v>0</v>
      </c>
      <c r="C3" s="71" t="s">
        <v>189</v>
      </c>
      <c r="D3" s="1" t="s">
        <v>1953</v>
      </c>
      <c r="E3" s="1" t="s">
        <v>449</v>
      </c>
      <c r="F3" s="1" t="s">
        <v>3920</v>
      </c>
      <c r="G3" s="1" t="s">
        <v>3921</v>
      </c>
    </row>
    <row r="4" spans="1:7" ht="20.25" customHeight="1" x14ac:dyDescent="0.25">
      <c r="A4" s="134" t="s">
        <v>1098</v>
      </c>
      <c r="B4" s="134"/>
      <c r="C4" s="134"/>
      <c r="D4" s="134"/>
      <c r="E4" s="134"/>
      <c r="F4" s="134"/>
      <c r="G4" s="134"/>
    </row>
    <row r="5" spans="1:7" x14ac:dyDescent="0.25">
      <c r="A5" s="205" t="s">
        <v>33</v>
      </c>
      <c r="B5" s="205"/>
      <c r="C5" s="205"/>
      <c r="D5" s="205"/>
      <c r="E5" s="205"/>
      <c r="F5" s="205"/>
      <c r="G5" s="205"/>
    </row>
    <row r="6" spans="1:7" ht="90" x14ac:dyDescent="0.25">
      <c r="A6" s="49" t="s">
        <v>589</v>
      </c>
      <c r="B6" s="10">
        <v>66000</v>
      </c>
      <c r="C6" s="10">
        <v>0</v>
      </c>
      <c r="D6" s="49">
        <v>2018</v>
      </c>
      <c r="E6" s="115" t="s">
        <v>1099</v>
      </c>
      <c r="F6" s="14" t="s">
        <v>3</v>
      </c>
      <c r="G6" s="115" t="s">
        <v>3</v>
      </c>
    </row>
    <row r="7" spans="1:7" ht="90" x14ac:dyDescent="0.25">
      <c r="A7" s="49" t="s">
        <v>588</v>
      </c>
      <c r="B7" s="10">
        <v>33500</v>
      </c>
      <c r="C7" s="10">
        <v>0</v>
      </c>
      <c r="D7" s="49">
        <v>2018</v>
      </c>
      <c r="E7" s="115" t="s">
        <v>1099</v>
      </c>
      <c r="F7" s="14" t="s">
        <v>3</v>
      </c>
      <c r="G7" s="115" t="s">
        <v>3</v>
      </c>
    </row>
    <row r="8" spans="1:7" ht="90" x14ac:dyDescent="0.25">
      <c r="A8" s="49" t="s">
        <v>590</v>
      </c>
      <c r="B8" s="10">
        <v>195450</v>
      </c>
      <c r="C8" s="10">
        <v>172104.44</v>
      </c>
      <c r="D8" s="49">
        <v>2018</v>
      </c>
      <c r="E8" s="115" t="s">
        <v>1961</v>
      </c>
      <c r="F8" s="14" t="s">
        <v>3</v>
      </c>
      <c r="G8" s="115" t="s">
        <v>3</v>
      </c>
    </row>
    <row r="9" spans="1:7" x14ac:dyDescent="0.25">
      <c r="A9" s="72" t="s">
        <v>477</v>
      </c>
      <c r="B9" s="54">
        <f>SUM(B6:B8)</f>
        <v>294950</v>
      </c>
      <c r="C9" s="54">
        <f>SUM(C6:C8)</f>
        <v>172104.44</v>
      </c>
      <c r="D9" s="49"/>
      <c r="E9" s="115"/>
      <c r="F9" s="14"/>
      <c r="G9" s="115"/>
    </row>
    <row r="10" spans="1:7" x14ac:dyDescent="0.25">
      <c r="A10" s="153" t="s">
        <v>1</v>
      </c>
      <c r="B10" s="153"/>
      <c r="C10" s="153"/>
      <c r="D10" s="153"/>
      <c r="E10" s="153"/>
      <c r="F10" s="153"/>
      <c r="G10" s="153"/>
    </row>
    <row r="11" spans="1:7" ht="90" x14ac:dyDescent="0.25">
      <c r="A11" s="5" t="s">
        <v>600</v>
      </c>
      <c r="B11" s="56">
        <v>7571</v>
      </c>
      <c r="C11" s="56">
        <v>0</v>
      </c>
      <c r="D11" s="4">
        <v>2008</v>
      </c>
      <c r="E11" s="124" t="s">
        <v>1957</v>
      </c>
      <c r="F11" s="14" t="s">
        <v>3</v>
      </c>
      <c r="G11" s="115" t="s">
        <v>3</v>
      </c>
    </row>
    <row r="12" spans="1:7" ht="90" x14ac:dyDescent="0.25">
      <c r="A12" s="5" t="s">
        <v>602</v>
      </c>
      <c r="B12" s="56">
        <v>4600</v>
      </c>
      <c r="C12" s="56">
        <v>0</v>
      </c>
      <c r="D12" s="4">
        <v>2008</v>
      </c>
      <c r="E12" s="124" t="s">
        <v>1957</v>
      </c>
      <c r="F12" s="14" t="s">
        <v>3</v>
      </c>
      <c r="G12" s="115" t="s">
        <v>3</v>
      </c>
    </row>
    <row r="13" spans="1:7" ht="90" x14ac:dyDescent="0.25">
      <c r="A13" s="5" t="s">
        <v>608</v>
      </c>
      <c r="B13" s="56">
        <v>9920</v>
      </c>
      <c r="C13" s="56">
        <v>0</v>
      </c>
      <c r="D13" s="4">
        <v>2012</v>
      </c>
      <c r="E13" s="115" t="s">
        <v>1964</v>
      </c>
      <c r="F13" s="14" t="s">
        <v>3</v>
      </c>
      <c r="G13" s="115" t="s">
        <v>3</v>
      </c>
    </row>
    <row r="14" spans="1:7" ht="105" x14ac:dyDescent="0.25">
      <c r="A14" s="5" t="s">
        <v>609</v>
      </c>
      <c r="B14" s="56">
        <v>851552</v>
      </c>
      <c r="C14" s="56">
        <v>72567.37</v>
      </c>
      <c r="D14" s="4">
        <v>2012</v>
      </c>
      <c r="E14" s="115" t="s">
        <v>1965</v>
      </c>
      <c r="F14" s="14" t="s">
        <v>3</v>
      </c>
      <c r="G14" s="115" t="s">
        <v>3</v>
      </c>
    </row>
    <row r="15" spans="1:7" ht="90" x14ac:dyDescent="0.25">
      <c r="A15" s="5" t="s">
        <v>34</v>
      </c>
      <c r="B15" s="56">
        <v>24240</v>
      </c>
      <c r="C15" s="56">
        <v>0</v>
      </c>
      <c r="D15" s="4">
        <v>2012</v>
      </c>
      <c r="E15" s="115" t="s">
        <v>1966</v>
      </c>
      <c r="F15" s="14" t="s">
        <v>3</v>
      </c>
      <c r="G15" s="115" t="s">
        <v>3</v>
      </c>
    </row>
    <row r="16" spans="1:7" ht="30" x14ac:dyDescent="0.25">
      <c r="A16" s="5" t="s">
        <v>610</v>
      </c>
      <c r="B16" s="56">
        <v>28462</v>
      </c>
      <c r="C16" s="56">
        <v>0</v>
      </c>
      <c r="D16" s="4">
        <v>2012</v>
      </c>
      <c r="E16" s="126" t="s">
        <v>1967</v>
      </c>
      <c r="F16" s="14" t="s">
        <v>3</v>
      </c>
      <c r="G16" s="115" t="s">
        <v>3</v>
      </c>
    </row>
    <row r="17" spans="1:7" ht="30" x14ac:dyDescent="0.25">
      <c r="A17" s="5" t="s">
        <v>611</v>
      </c>
      <c r="B17" s="56">
        <v>32429</v>
      </c>
      <c r="C17" s="56">
        <v>0</v>
      </c>
      <c r="D17" s="4">
        <v>2012</v>
      </c>
      <c r="E17" s="128"/>
      <c r="F17" s="14" t="s">
        <v>3</v>
      </c>
      <c r="G17" s="115" t="s">
        <v>3</v>
      </c>
    </row>
    <row r="18" spans="1:7" ht="90" x14ac:dyDescent="0.25">
      <c r="A18" s="5" t="s">
        <v>612</v>
      </c>
      <c r="B18" s="56">
        <v>4700</v>
      </c>
      <c r="C18" s="56">
        <v>0</v>
      </c>
      <c r="D18" s="4">
        <v>2012</v>
      </c>
      <c r="E18" s="115" t="s">
        <v>1968</v>
      </c>
      <c r="F18" s="14" t="s">
        <v>3</v>
      </c>
      <c r="G18" s="115" t="s">
        <v>3</v>
      </c>
    </row>
    <row r="19" spans="1:7" ht="90" x14ac:dyDescent="0.25">
      <c r="A19" s="5" t="s">
        <v>614</v>
      </c>
      <c r="B19" s="56">
        <v>19000</v>
      </c>
      <c r="C19" s="56">
        <v>0</v>
      </c>
      <c r="D19" s="4">
        <v>2013</v>
      </c>
      <c r="E19" s="115" t="s">
        <v>1969</v>
      </c>
      <c r="F19" s="14" t="s">
        <v>3</v>
      </c>
      <c r="G19" s="115" t="s">
        <v>3</v>
      </c>
    </row>
    <row r="20" spans="1:7" ht="165" x14ac:dyDescent="0.25">
      <c r="A20" s="5" t="s">
        <v>2005</v>
      </c>
      <c r="B20" s="56">
        <v>297910</v>
      </c>
      <c r="C20" s="56">
        <v>0</v>
      </c>
      <c r="D20" s="4">
        <v>2013</v>
      </c>
      <c r="E20" s="115" t="s">
        <v>1970</v>
      </c>
      <c r="F20" s="14" t="s">
        <v>3</v>
      </c>
      <c r="G20" s="115" t="s">
        <v>3</v>
      </c>
    </row>
    <row r="21" spans="1:7" ht="90" x14ac:dyDescent="0.25">
      <c r="A21" s="5" t="s">
        <v>615</v>
      </c>
      <c r="B21" s="56">
        <v>17670</v>
      </c>
      <c r="C21" s="56">
        <v>0</v>
      </c>
      <c r="D21" s="4">
        <v>2013</v>
      </c>
      <c r="E21" s="115" t="s">
        <v>1971</v>
      </c>
      <c r="F21" s="14" t="s">
        <v>3</v>
      </c>
      <c r="G21" s="115" t="s">
        <v>3</v>
      </c>
    </row>
    <row r="22" spans="1:7" ht="90" x14ac:dyDescent="0.25">
      <c r="A22" s="5" t="s">
        <v>616</v>
      </c>
      <c r="B22" s="56">
        <v>28840</v>
      </c>
      <c r="C22" s="56">
        <v>0</v>
      </c>
      <c r="D22" s="4">
        <v>2013</v>
      </c>
      <c r="E22" s="115" t="s">
        <v>1972</v>
      </c>
      <c r="F22" s="14" t="s">
        <v>3</v>
      </c>
      <c r="G22" s="115" t="s">
        <v>3</v>
      </c>
    </row>
    <row r="23" spans="1:7" ht="90" x14ac:dyDescent="0.25">
      <c r="A23" s="5" t="s">
        <v>2936</v>
      </c>
      <c r="B23" s="56">
        <v>5000</v>
      </c>
      <c r="C23" s="56">
        <v>0</v>
      </c>
      <c r="D23" s="4">
        <v>2015</v>
      </c>
      <c r="E23" s="115" t="s">
        <v>1979</v>
      </c>
      <c r="F23" s="14" t="s">
        <v>3</v>
      </c>
      <c r="G23" s="115" t="s">
        <v>3</v>
      </c>
    </row>
    <row r="24" spans="1:7" ht="90" x14ac:dyDescent="0.25">
      <c r="A24" s="5" t="s">
        <v>624</v>
      </c>
      <c r="B24" s="56">
        <v>3290</v>
      </c>
      <c r="C24" s="56">
        <v>0</v>
      </c>
      <c r="D24" s="4">
        <v>2016</v>
      </c>
      <c r="E24" s="115" t="s">
        <v>1981</v>
      </c>
      <c r="F24" s="14" t="s">
        <v>3</v>
      </c>
      <c r="G24" s="115" t="s">
        <v>3</v>
      </c>
    </row>
    <row r="25" spans="1:7" ht="90" x14ac:dyDescent="0.25">
      <c r="A25" s="5" t="s">
        <v>625</v>
      </c>
      <c r="B25" s="56">
        <v>4590</v>
      </c>
      <c r="C25" s="56">
        <v>0</v>
      </c>
      <c r="D25" s="4">
        <v>2016</v>
      </c>
      <c r="E25" s="115" t="s">
        <v>1982</v>
      </c>
      <c r="F25" s="14" t="s">
        <v>3</v>
      </c>
      <c r="G25" s="115" t="s">
        <v>3</v>
      </c>
    </row>
    <row r="26" spans="1:7" ht="90" x14ac:dyDescent="0.25">
      <c r="A26" s="5" t="s">
        <v>626</v>
      </c>
      <c r="B26" s="56">
        <v>30940</v>
      </c>
      <c r="C26" s="56">
        <v>0</v>
      </c>
      <c r="D26" s="4">
        <v>2016</v>
      </c>
      <c r="E26" s="115" t="s">
        <v>1983</v>
      </c>
      <c r="F26" s="14" t="s">
        <v>3</v>
      </c>
      <c r="G26" s="115" t="s">
        <v>3</v>
      </c>
    </row>
    <row r="27" spans="1:7" ht="90" x14ac:dyDescent="0.25">
      <c r="A27" s="5" t="s">
        <v>629</v>
      </c>
      <c r="B27" s="56">
        <v>45040</v>
      </c>
      <c r="C27" s="56">
        <v>0</v>
      </c>
      <c r="D27" s="4">
        <v>2017</v>
      </c>
      <c r="E27" s="115" t="s">
        <v>1986</v>
      </c>
      <c r="F27" s="14" t="s">
        <v>3</v>
      </c>
      <c r="G27" s="115" t="s">
        <v>3</v>
      </c>
    </row>
    <row r="28" spans="1:7" ht="90" x14ac:dyDescent="0.25">
      <c r="A28" s="5" t="s">
        <v>630</v>
      </c>
      <c r="B28" s="56">
        <v>9850</v>
      </c>
      <c r="C28" s="56">
        <v>0</v>
      </c>
      <c r="D28" s="4">
        <v>2017</v>
      </c>
      <c r="E28" s="115" t="s">
        <v>1987</v>
      </c>
      <c r="F28" s="14" t="s">
        <v>3</v>
      </c>
      <c r="G28" s="115" t="s">
        <v>3</v>
      </c>
    </row>
    <row r="29" spans="1:7" ht="90" x14ac:dyDescent="0.25">
      <c r="A29" s="5" t="s">
        <v>631</v>
      </c>
      <c r="B29" s="56">
        <v>30500</v>
      </c>
      <c r="C29" s="56">
        <v>0</v>
      </c>
      <c r="D29" s="4">
        <v>2017</v>
      </c>
      <c r="E29" s="115" t="s">
        <v>1987</v>
      </c>
      <c r="F29" s="14" t="s">
        <v>3</v>
      </c>
      <c r="G29" s="115" t="s">
        <v>3</v>
      </c>
    </row>
    <row r="30" spans="1:7" ht="90" x14ac:dyDescent="0.25">
      <c r="A30" s="5" t="s">
        <v>632</v>
      </c>
      <c r="B30" s="56">
        <v>77500</v>
      </c>
      <c r="C30" s="56">
        <v>0</v>
      </c>
      <c r="D30" s="4">
        <v>2017</v>
      </c>
      <c r="E30" s="115" t="s">
        <v>1991</v>
      </c>
      <c r="F30" s="14" t="s">
        <v>3</v>
      </c>
      <c r="G30" s="115" t="s">
        <v>3</v>
      </c>
    </row>
    <row r="31" spans="1:7" ht="90" x14ac:dyDescent="0.25">
      <c r="A31" s="5" t="s">
        <v>633</v>
      </c>
      <c r="B31" s="56">
        <v>67500</v>
      </c>
      <c r="C31" s="56">
        <v>0</v>
      </c>
      <c r="D31" s="4">
        <v>2017</v>
      </c>
      <c r="E31" s="115" t="s">
        <v>1991</v>
      </c>
      <c r="F31" s="14" t="s">
        <v>3</v>
      </c>
      <c r="G31" s="115" t="s">
        <v>3</v>
      </c>
    </row>
    <row r="32" spans="1:7" ht="105" x14ac:dyDescent="0.25">
      <c r="A32" s="5" t="s">
        <v>634</v>
      </c>
      <c r="B32" s="56">
        <v>147000</v>
      </c>
      <c r="C32" s="56">
        <v>71750</v>
      </c>
      <c r="D32" s="4">
        <v>2018</v>
      </c>
      <c r="E32" s="115" t="s">
        <v>1992</v>
      </c>
      <c r="F32" s="14" t="s">
        <v>3</v>
      </c>
      <c r="G32" s="115" t="s">
        <v>3</v>
      </c>
    </row>
    <row r="33" spans="1:7" ht="90" x14ac:dyDescent="0.25">
      <c r="A33" s="5" t="s">
        <v>635</v>
      </c>
      <c r="B33" s="56">
        <v>76000</v>
      </c>
      <c r="C33" s="56">
        <v>0</v>
      </c>
      <c r="D33" s="4">
        <v>2018</v>
      </c>
      <c r="E33" s="115" t="s">
        <v>1996</v>
      </c>
      <c r="F33" s="14" t="s">
        <v>3</v>
      </c>
      <c r="G33" s="115" t="s">
        <v>3</v>
      </c>
    </row>
    <row r="34" spans="1:7" ht="90" x14ac:dyDescent="0.25">
      <c r="A34" s="5" t="s">
        <v>636</v>
      </c>
      <c r="B34" s="56">
        <v>55000</v>
      </c>
      <c r="C34" s="56">
        <v>0</v>
      </c>
      <c r="D34" s="4">
        <v>2019</v>
      </c>
      <c r="E34" s="115" t="s">
        <v>1997</v>
      </c>
      <c r="F34" s="14" t="s">
        <v>3</v>
      </c>
      <c r="G34" s="115" t="s">
        <v>3</v>
      </c>
    </row>
    <row r="35" spans="1:7" ht="90" x14ac:dyDescent="0.25">
      <c r="A35" s="5" t="s">
        <v>637</v>
      </c>
      <c r="B35" s="56">
        <v>75190</v>
      </c>
      <c r="C35" s="56">
        <v>0</v>
      </c>
      <c r="D35" s="4">
        <v>2019</v>
      </c>
      <c r="E35" s="115" t="s">
        <v>1998</v>
      </c>
      <c r="F35" s="14" t="s">
        <v>3</v>
      </c>
      <c r="G35" s="115" t="s">
        <v>3</v>
      </c>
    </row>
    <row r="36" spans="1:7" ht="90" x14ac:dyDescent="0.25">
      <c r="A36" s="5" t="s">
        <v>641</v>
      </c>
      <c r="B36" s="56">
        <v>139058.35999999999</v>
      </c>
      <c r="C36" s="56">
        <v>27039.19</v>
      </c>
      <c r="D36" s="4">
        <v>2019</v>
      </c>
      <c r="E36" s="115" t="s">
        <v>2002</v>
      </c>
      <c r="F36" s="14" t="s">
        <v>3</v>
      </c>
      <c r="G36" s="115" t="s">
        <v>3</v>
      </c>
    </row>
    <row r="37" spans="1:7" ht="90" x14ac:dyDescent="0.25">
      <c r="A37" s="49" t="s">
        <v>2957</v>
      </c>
      <c r="B37" s="10">
        <v>59400</v>
      </c>
      <c r="C37" s="10">
        <v>0</v>
      </c>
      <c r="D37" s="49">
        <v>2020</v>
      </c>
      <c r="E37" s="115" t="s">
        <v>2958</v>
      </c>
      <c r="F37" s="14" t="s">
        <v>3</v>
      </c>
      <c r="G37" s="115" t="s">
        <v>3</v>
      </c>
    </row>
    <row r="38" spans="1:7" ht="90" x14ac:dyDescent="0.25">
      <c r="A38" s="49" t="s">
        <v>2959</v>
      </c>
      <c r="B38" s="10">
        <v>19500</v>
      </c>
      <c r="C38" s="10">
        <v>0</v>
      </c>
      <c r="D38" s="49">
        <v>2020</v>
      </c>
      <c r="E38" s="115" t="s">
        <v>2960</v>
      </c>
      <c r="F38" s="14" t="s">
        <v>3</v>
      </c>
      <c r="G38" s="115" t="s">
        <v>3</v>
      </c>
    </row>
    <row r="39" spans="1:7" ht="90" x14ac:dyDescent="0.25">
      <c r="A39" s="49" t="s">
        <v>3568</v>
      </c>
      <c r="B39" s="10">
        <v>52999</v>
      </c>
      <c r="C39" s="10">
        <v>0</v>
      </c>
      <c r="D39" s="49">
        <v>2021</v>
      </c>
      <c r="E39" s="115" t="s">
        <v>3576</v>
      </c>
      <c r="F39" s="40" t="s">
        <v>3</v>
      </c>
      <c r="G39" s="115" t="s">
        <v>3</v>
      </c>
    </row>
    <row r="40" spans="1:7" ht="135" x14ac:dyDescent="0.25">
      <c r="A40" s="49" t="s">
        <v>3569</v>
      </c>
      <c r="B40" s="10">
        <v>72400</v>
      </c>
      <c r="C40" s="10">
        <v>0</v>
      </c>
      <c r="D40" s="49">
        <v>2021</v>
      </c>
      <c r="E40" s="115" t="s">
        <v>3577</v>
      </c>
      <c r="F40" s="40" t="s">
        <v>3</v>
      </c>
      <c r="G40" s="115" t="s">
        <v>3</v>
      </c>
    </row>
    <row r="41" spans="1:7" x14ac:dyDescent="0.25">
      <c r="A41" s="49" t="s">
        <v>3570</v>
      </c>
      <c r="B41" s="10">
        <v>32661</v>
      </c>
      <c r="C41" s="10">
        <v>0</v>
      </c>
      <c r="D41" s="49">
        <v>2021</v>
      </c>
      <c r="E41" s="126" t="s">
        <v>3578</v>
      </c>
      <c r="F41" s="68" t="s">
        <v>3</v>
      </c>
      <c r="G41" s="115" t="s">
        <v>3</v>
      </c>
    </row>
    <row r="42" spans="1:7" x14ac:dyDescent="0.25">
      <c r="A42" s="49" t="s">
        <v>3571</v>
      </c>
      <c r="B42" s="10">
        <v>49180</v>
      </c>
      <c r="C42" s="10">
        <v>0</v>
      </c>
      <c r="D42" s="49">
        <v>2021</v>
      </c>
      <c r="E42" s="127"/>
      <c r="F42" s="40" t="s">
        <v>3</v>
      </c>
      <c r="G42" s="115" t="s">
        <v>3</v>
      </c>
    </row>
    <row r="43" spans="1:7" x14ac:dyDescent="0.25">
      <c r="A43" s="49" t="s">
        <v>3572</v>
      </c>
      <c r="B43" s="10">
        <v>69204</v>
      </c>
      <c r="C43" s="10">
        <v>0</v>
      </c>
      <c r="D43" s="49">
        <v>2021</v>
      </c>
      <c r="E43" s="127"/>
      <c r="F43" s="40" t="s">
        <v>3</v>
      </c>
      <c r="G43" s="115" t="s">
        <v>3</v>
      </c>
    </row>
    <row r="44" spans="1:7" ht="30" x14ac:dyDescent="0.25">
      <c r="A44" s="49" t="s">
        <v>3573</v>
      </c>
      <c r="B44" s="10">
        <v>12815</v>
      </c>
      <c r="C44" s="10">
        <v>0</v>
      </c>
      <c r="D44" s="49">
        <v>2021</v>
      </c>
      <c r="E44" s="127"/>
      <c r="F44" s="40" t="s">
        <v>3</v>
      </c>
      <c r="G44" s="115" t="s">
        <v>3</v>
      </c>
    </row>
    <row r="45" spans="1:7" x14ac:dyDescent="0.25">
      <c r="A45" s="49" t="s">
        <v>3574</v>
      </c>
      <c r="B45" s="10">
        <v>21840</v>
      </c>
      <c r="C45" s="10">
        <v>0</v>
      </c>
      <c r="D45" s="49">
        <v>2021</v>
      </c>
      <c r="E45" s="127"/>
      <c r="F45" s="40" t="s">
        <v>3</v>
      </c>
      <c r="G45" s="115" t="s">
        <v>3</v>
      </c>
    </row>
    <row r="46" spans="1:7" x14ac:dyDescent="0.25">
      <c r="A46" s="49" t="s">
        <v>3575</v>
      </c>
      <c r="B46" s="10">
        <v>84160</v>
      </c>
      <c r="C46" s="10">
        <v>0</v>
      </c>
      <c r="D46" s="49">
        <v>2021</v>
      </c>
      <c r="E46" s="128"/>
      <c r="F46" s="40" t="s">
        <v>3</v>
      </c>
      <c r="G46" s="115" t="s">
        <v>3</v>
      </c>
    </row>
    <row r="47" spans="1:7" x14ac:dyDescent="0.25">
      <c r="A47" s="18" t="s">
        <v>477</v>
      </c>
      <c r="B47" s="54">
        <f>SUM(B11:B46)</f>
        <v>2567511.36</v>
      </c>
      <c r="C47" s="54">
        <f>SUM(C11:C46)</f>
        <v>171356.56</v>
      </c>
      <c r="D47" s="49"/>
      <c r="E47" s="115"/>
      <c r="F47" s="14"/>
      <c r="G47" s="115"/>
    </row>
    <row r="48" spans="1:7" x14ac:dyDescent="0.25">
      <c r="A48" s="153" t="s">
        <v>4</v>
      </c>
      <c r="B48" s="153"/>
      <c r="C48" s="153"/>
      <c r="D48" s="153"/>
      <c r="E48" s="153"/>
      <c r="F48" s="153"/>
      <c r="G48" s="153"/>
    </row>
    <row r="49" spans="1:7" ht="30" x14ac:dyDescent="0.25">
      <c r="A49" s="2" t="s">
        <v>448</v>
      </c>
      <c r="B49" s="56">
        <v>20400</v>
      </c>
      <c r="C49" s="56">
        <v>0</v>
      </c>
      <c r="D49" s="4">
        <v>2006</v>
      </c>
      <c r="E49" s="115" t="s">
        <v>143</v>
      </c>
      <c r="F49" s="14" t="s">
        <v>3</v>
      </c>
      <c r="G49" s="115" t="s">
        <v>3</v>
      </c>
    </row>
    <row r="50" spans="1:7" ht="90" x14ac:dyDescent="0.25">
      <c r="A50" s="5" t="s">
        <v>644</v>
      </c>
      <c r="B50" s="56">
        <v>3200</v>
      </c>
      <c r="C50" s="56">
        <v>0</v>
      </c>
      <c r="D50" s="4">
        <v>2011</v>
      </c>
      <c r="E50" s="115" t="s">
        <v>3685</v>
      </c>
      <c r="F50" s="14" t="s">
        <v>3</v>
      </c>
      <c r="G50" s="115" t="s">
        <v>3</v>
      </c>
    </row>
    <row r="51" spans="1:7" ht="90" x14ac:dyDescent="0.25">
      <c r="A51" s="5" t="s">
        <v>603</v>
      </c>
      <c r="B51" s="56">
        <v>28500</v>
      </c>
      <c r="C51" s="56">
        <v>0</v>
      </c>
      <c r="D51" s="4">
        <v>2019</v>
      </c>
      <c r="E51" s="115" t="s">
        <v>1960</v>
      </c>
      <c r="F51" s="14" t="s">
        <v>3</v>
      </c>
      <c r="G51" s="115" t="s">
        <v>3</v>
      </c>
    </row>
    <row r="52" spans="1:7" x14ac:dyDescent="0.25">
      <c r="A52" s="18" t="s">
        <v>477</v>
      </c>
      <c r="B52" s="54">
        <f>SUM(B49:B51)</f>
        <v>52100</v>
      </c>
      <c r="C52" s="54">
        <f>SUM(C49:C51)</f>
        <v>0</v>
      </c>
      <c r="D52" s="47"/>
      <c r="E52" s="117"/>
      <c r="F52" s="16"/>
      <c r="G52" s="117"/>
    </row>
    <row r="53" spans="1:7" x14ac:dyDescent="0.25">
      <c r="A53" s="129" t="s">
        <v>37</v>
      </c>
      <c r="B53" s="129"/>
      <c r="C53" s="129"/>
      <c r="D53" s="129"/>
      <c r="E53" s="129"/>
      <c r="F53" s="129"/>
      <c r="G53" s="129"/>
    </row>
    <row r="54" spans="1:7" ht="90" x14ac:dyDescent="0.25">
      <c r="A54" s="49" t="s">
        <v>2183</v>
      </c>
      <c r="B54" s="10">
        <v>3761558</v>
      </c>
      <c r="C54" s="58">
        <v>1943471.44</v>
      </c>
      <c r="D54" s="73" t="s">
        <v>17</v>
      </c>
      <c r="E54" s="115" t="s">
        <v>651</v>
      </c>
      <c r="F54" s="14" t="s">
        <v>3</v>
      </c>
      <c r="G54" s="115" t="s">
        <v>3</v>
      </c>
    </row>
    <row r="55" spans="1:7" ht="90" x14ac:dyDescent="0.25">
      <c r="A55" s="49" t="s">
        <v>647</v>
      </c>
      <c r="B55" s="10">
        <v>93277.82</v>
      </c>
      <c r="C55" s="10">
        <v>18655.099999999999</v>
      </c>
      <c r="D55" s="73" t="s">
        <v>12</v>
      </c>
      <c r="E55" s="115" t="s">
        <v>2180</v>
      </c>
      <c r="F55" s="14" t="s">
        <v>3</v>
      </c>
      <c r="G55" s="115" t="s">
        <v>3</v>
      </c>
    </row>
    <row r="56" spans="1:7" ht="105" x14ac:dyDescent="0.25">
      <c r="A56" s="49" t="s">
        <v>2182</v>
      </c>
      <c r="B56" s="10">
        <v>9560016</v>
      </c>
      <c r="C56" s="10">
        <v>2310337.2000000002</v>
      </c>
      <c r="D56" s="73" t="s">
        <v>13</v>
      </c>
      <c r="E56" s="115" t="s">
        <v>2181</v>
      </c>
      <c r="F56" s="14" t="s">
        <v>3</v>
      </c>
      <c r="G56" s="115" t="s">
        <v>3</v>
      </c>
    </row>
    <row r="57" spans="1:7" ht="90" x14ac:dyDescent="0.25">
      <c r="A57" s="49" t="s">
        <v>646</v>
      </c>
      <c r="B57" s="10">
        <v>12750000</v>
      </c>
      <c r="C57" s="10">
        <v>9349999.6799999997</v>
      </c>
      <c r="D57" s="73" t="s">
        <v>12</v>
      </c>
      <c r="E57" s="115" t="s">
        <v>2180</v>
      </c>
      <c r="F57" s="14" t="s">
        <v>3</v>
      </c>
      <c r="G57" s="115" t="s">
        <v>3</v>
      </c>
    </row>
    <row r="58" spans="1:7" x14ac:dyDescent="0.25">
      <c r="A58" s="74" t="s">
        <v>477</v>
      </c>
      <c r="B58" s="54">
        <f>SUM(B54:B57)</f>
        <v>26164851.82</v>
      </c>
      <c r="C58" s="54">
        <f>SUM(C54:C57)</f>
        <v>13622463.42</v>
      </c>
      <c r="D58" s="73"/>
      <c r="E58" s="115"/>
      <c r="F58" s="14"/>
      <c r="G58" s="115"/>
    </row>
    <row r="59" spans="1:7" ht="24" customHeight="1" x14ac:dyDescent="0.25">
      <c r="A59" s="75" t="s">
        <v>450</v>
      </c>
      <c r="B59" s="71">
        <f>B58+B52+B47+B9</f>
        <v>29079413.18</v>
      </c>
      <c r="C59" s="71">
        <f>C58+C52+C47+C9</f>
        <v>13965924.42</v>
      </c>
      <c r="D59" s="73"/>
      <c r="E59" s="115"/>
      <c r="F59" s="14"/>
      <c r="G59" s="115"/>
    </row>
    <row r="60" spans="1:7" ht="33" customHeight="1" x14ac:dyDescent="0.25">
      <c r="A60" s="140" t="s">
        <v>2836</v>
      </c>
      <c r="B60" s="140"/>
      <c r="C60" s="140"/>
      <c r="D60" s="140"/>
      <c r="E60" s="140"/>
      <c r="F60" s="140"/>
      <c r="G60" s="140"/>
    </row>
    <row r="61" spans="1:7" x14ac:dyDescent="0.25">
      <c r="A61" s="141" t="s">
        <v>1</v>
      </c>
      <c r="B61" s="141"/>
      <c r="C61" s="141"/>
      <c r="D61" s="141"/>
      <c r="E61" s="141"/>
      <c r="F61" s="141"/>
      <c r="G61" s="141"/>
    </row>
    <row r="62" spans="1:7" ht="90" x14ac:dyDescent="0.25">
      <c r="A62" s="76" t="s">
        <v>447</v>
      </c>
      <c r="B62" s="57">
        <v>59160</v>
      </c>
      <c r="C62" s="58">
        <v>0</v>
      </c>
      <c r="D62" s="77" t="s">
        <v>2</v>
      </c>
      <c r="E62" s="115" t="s">
        <v>2186</v>
      </c>
      <c r="F62" s="14" t="s">
        <v>3</v>
      </c>
      <c r="G62" s="115" t="s">
        <v>3</v>
      </c>
    </row>
    <row r="63" spans="1:7" ht="30" x14ac:dyDescent="0.25">
      <c r="A63" s="78" t="s">
        <v>2185</v>
      </c>
      <c r="B63" s="59">
        <v>30177</v>
      </c>
      <c r="C63" s="58">
        <v>0</v>
      </c>
      <c r="D63" s="79">
        <v>2006</v>
      </c>
      <c r="E63" s="115" t="s">
        <v>143</v>
      </c>
      <c r="F63" s="5" t="s">
        <v>3</v>
      </c>
      <c r="G63" s="115" t="s">
        <v>3</v>
      </c>
    </row>
    <row r="64" spans="1:7" ht="30" x14ac:dyDescent="0.25">
      <c r="A64" s="78" t="s">
        <v>2187</v>
      </c>
      <c r="B64" s="59">
        <v>12830</v>
      </c>
      <c r="C64" s="58">
        <v>0</v>
      </c>
      <c r="D64" s="79">
        <v>2007</v>
      </c>
      <c r="E64" s="115" t="s">
        <v>2184</v>
      </c>
      <c r="F64" s="14" t="s">
        <v>3</v>
      </c>
      <c r="G64" s="115" t="s">
        <v>3</v>
      </c>
    </row>
    <row r="65" spans="1:7" ht="90" x14ac:dyDescent="0.25">
      <c r="A65" s="76" t="s">
        <v>460</v>
      </c>
      <c r="B65" s="59">
        <v>7950</v>
      </c>
      <c r="C65" s="58">
        <v>0</v>
      </c>
      <c r="D65" s="79">
        <v>2009</v>
      </c>
      <c r="E65" s="115" t="s">
        <v>2961</v>
      </c>
      <c r="F65" s="14" t="s">
        <v>3</v>
      </c>
      <c r="G65" s="115" t="s">
        <v>3</v>
      </c>
    </row>
    <row r="66" spans="1:7" ht="90" x14ac:dyDescent="0.25">
      <c r="A66" s="76" t="s">
        <v>461</v>
      </c>
      <c r="B66" s="59">
        <v>24490</v>
      </c>
      <c r="C66" s="58">
        <v>0</v>
      </c>
      <c r="D66" s="79">
        <v>2011</v>
      </c>
      <c r="E66" s="115" t="s">
        <v>2962</v>
      </c>
      <c r="F66" s="14" t="s">
        <v>3</v>
      </c>
      <c r="G66" s="115" t="s">
        <v>3</v>
      </c>
    </row>
    <row r="67" spans="1:7" ht="90" x14ac:dyDescent="0.25">
      <c r="A67" s="76" t="s">
        <v>462</v>
      </c>
      <c r="B67" s="59">
        <v>8800</v>
      </c>
      <c r="C67" s="58">
        <v>0</v>
      </c>
      <c r="D67" s="79">
        <v>2013</v>
      </c>
      <c r="E67" s="115" t="s">
        <v>2173</v>
      </c>
      <c r="F67" s="14" t="s">
        <v>3</v>
      </c>
      <c r="G67" s="115" t="s">
        <v>3</v>
      </c>
    </row>
    <row r="68" spans="1:7" ht="90" x14ac:dyDescent="0.25">
      <c r="A68" s="76" t="s">
        <v>463</v>
      </c>
      <c r="B68" s="59">
        <v>19880</v>
      </c>
      <c r="C68" s="58">
        <v>0</v>
      </c>
      <c r="D68" s="79">
        <v>2013</v>
      </c>
      <c r="E68" s="115" t="s">
        <v>2173</v>
      </c>
      <c r="F68" s="14" t="s">
        <v>3</v>
      </c>
      <c r="G68" s="115" t="s">
        <v>3</v>
      </c>
    </row>
    <row r="69" spans="1:7" ht="90" x14ac:dyDescent="0.25">
      <c r="A69" s="76" t="s">
        <v>464</v>
      </c>
      <c r="B69" s="59">
        <v>4520</v>
      </c>
      <c r="C69" s="58">
        <v>0</v>
      </c>
      <c r="D69" s="79">
        <v>2014</v>
      </c>
      <c r="E69" s="115" t="s">
        <v>2162</v>
      </c>
      <c r="F69" s="14" t="s">
        <v>3</v>
      </c>
      <c r="G69" s="115" t="s">
        <v>3</v>
      </c>
    </row>
    <row r="70" spans="1:7" ht="90" x14ac:dyDescent="0.25">
      <c r="A70" s="76" t="s">
        <v>465</v>
      </c>
      <c r="B70" s="59">
        <v>38491</v>
      </c>
      <c r="C70" s="58">
        <v>0</v>
      </c>
      <c r="D70" s="79">
        <v>2014</v>
      </c>
      <c r="E70" s="115" t="s">
        <v>2963</v>
      </c>
      <c r="F70" s="14" t="s">
        <v>3</v>
      </c>
      <c r="G70" s="115" t="s">
        <v>3</v>
      </c>
    </row>
    <row r="71" spans="1:7" ht="90" x14ac:dyDescent="0.25">
      <c r="A71" s="76" t="s">
        <v>2964</v>
      </c>
      <c r="B71" s="59">
        <v>15000</v>
      </c>
      <c r="C71" s="58">
        <v>0</v>
      </c>
      <c r="D71" s="79">
        <v>2015</v>
      </c>
      <c r="E71" s="115" t="s">
        <v>2163</v>
      </c>
      <c r="F71" s="14" t="s">
        <v>3</v>
      </c>
      <c r="G71" s="115" t="s">
        <v>3</v>
      </c>
    </row>
    <row r="72" spans="1:7" ht="90" x14ac:dyDescent="0.25">
      <c r="A72" s="76" t="s">
        <v>466</v>
      </c>
      <c r="B72" s="59">
        <v>35650</v>
      </c>
      <c r="C72" s="58">
        <v>0</v>
      </c>
      <c r="D72" s="79">
        <v>2016</v>
      </c>
      <c r="E72" s="115" t="s">
        <v>2164</v>
      </c>
      <c r="F72" s="14" t="s">
        <v>3</v>
      </c>
      <c r="G72" s="115" t="s">
        <v>3</v>
      </c>
    </row>
    <row r="73" spans="1:7" ht="90" x14ac:dyDescent="0.25">
      <c r="A73" s="76" t="s">
        <v>467</v>
      </c>
      <c r="B73" s="59">
        <v>80000</v>
      </c>
      <c r="C73" s="58">
        <v>6666.85</v>
      </c>
      <c r="D73" s="79">
        <v>2017</v>
      </c>
      <c r="E73" s="115" t="s">
        <v>2165</v>
      </c>
      <c r="F73" s="14" t="s">
        <v>3</v>
      </c>
      <c r="G73" s="115" t="s">
        <v>3</v>
      </c>
    </row>
    <row r="74" spans="1:7" ht="90" x14ac:dyDescent="0.25">
      <c r="A74" s="76" t="s">
        <v>468</v>
      </c>
      <c r="B74" s="59">
        <v>42650</v>
      </c>
      <c r="C74" s="58">
        <v>0</v>
      </c>
      <c r="D74" s="79">
        <v>2018</v>
      </c>
      <c r="E74" s="115" t="s">
        <v>2166</v>
      </c>
      <c r="F74" s="14" t="s">
        <v>3</v>
      </c>
      <c r="G74" s="115" t="s">
        <v>3</v>
      </c>
    </row>
    <row r="75" spans="1:7" ht="90" x14ac:dyDescent="0.25">
      <c r="A75" s="76" t="s">
        <v>2170</v>
      </c>
      <c r="B75" s="59">
        <v>27000</v>
      </c>
      <c r="C75" s="58">
        <v>0</v>
      </c>
      <c r="D75" s="79">
        <v>2018</v>
      </c>
      <c r="E75" s="115" t="s">
        <v>2166</v>
      </c>
      <c r="F75" s="14" t="s">
        <v>3</v>
      </c>
      <c r="G75" s="115" t="s">
        <v>3</v>
      </c>
    </row>
    <row r="76" spans="1:7" ht="90" x14ac:dyDescent="0.25">
      <c r="A76" s="76" t="s">
        <v>2171</v>
      </c>
      <c r="B76" s="59">
        <v>28500</v>
      </c>
      <c r="C76" s="58">
        <v>0</v>
      </c>
      <c r="D76" s="79">
        <v>2019</v>
      </c>
      <c r="E76" s="115" t="s">
        <v>2167</v>
      </c>
      <c r="F76" s="14" t="s">
        <v>3</v>
      </c>
      <c r="G76" s="115" t="s">
        <v>3</v>
      </c>
    </row>
    <row r="77" spans="1:7" ht="90" x14ac:dyDescent="0.25">
      <c r="A77" s="76" t="s">
        <v>469</v>
      </c>
      <c r="B77" s="59">
        <v>11500</v>
      </c>
      <c r="C77" s="58">
        <v>0</v>
      </c>
      <c r="D77" s="79">
        <v>2019</v>
      </c>
      <c r="E77" s="115" t="s">
        <v>2167</v>
      </c>
      <c r="F77" s="14" t="s">
        <v>3</v>
      </c>
      <c r="G77" s="115" t="s">
        <v>3</v>
      </c>
    </row>
    <row r="78" spans="1:7" ht="90" x14ac:dyDescent="0.25">
      <c r="A78" s="76" t="s">
        <v>470</v>
      </c>
      <c r="B78" s="59">
        <v>44800</v>
      </c>
      <c r="C78" s="58">
        <v>0</v>
      </c>
      <c r="D78" s="79">
        <v>2019</v>
      </c>
      <c r="E78" s="115" t="s">
        <v>2168</v>
      </c>
      <c r="F78" s="14" t="s">
        <v>3</v>
      </c>
      <c r="G78" s="115" t="s">
        <v>3</v>
      </c>
    </row>
    <row r="79" spans="1:7" ht="90" x14ac:dyDescent="0.25">
      <c r="A79" s="76" t="s">
        <v>471</v>
      </c>
      <c r="B79" s="59">
        <v>58300</v>
      </c>
      <c r="C79" s="58">
        <v>0</v>
      </c>
      <c r="D79" s="79">
        <v>2019</v>
      </c>
      <c r="E79" s="115" t="s">
        <v>2169</v>
      </c>
      <c r="F79" s="14" t="s">
        <v>3</v>
      </c>
      <c r="G79" s="115" t="s">
        <v>3</v>
      </c>
    </row>
    <row r="80" spans="1:7" x14ac:dyDescent="0.25">
      <c r="A80" s="80" t="s">
        <v>477</v>
      </c>
      <c r="B80" s="60">
        <f>SUM(B62:B79)</f>
        <v>549698</v>
      </c>
      <c r="C80" s="60">
        <f>SUM(C62:C79)</f>
        <v>6666.85</v>
      </c>
      <c r="D80" s="81"/>
      <c r="E80" s="115"/>
      <c r="F80" s="14"/>
      <c r="G80" s="115"/>
    </row>
    <row r="81" spans="1:7" x14ac:dyDescent="0.25">
      <c r="A81" s="129" t="s">
        <v>2188</v>
      </c>
      <c r="B81" s="129"/>
      <c r="C81" s="129"/>
      <c r="D81" s="129"/>
      <c r="E81" s="129"/>
      <c r="F81" s="129"/>
      <c r="G81" s="129"/>
    </row>
    <row r="82" spans="1:7" ht="36.75" customHeight="1" x14ac:dyDescent="0.25">
      <c r="A82" s="82" t="s">
        <v>448</v>
      </c>
      <c r="B82" s="59">
        <v>3264</v>
      </c>
      <c r="C82" s="58">
        <v>0</v>
      </c>
      <c r="D82" s="79">
        <v>2006</v>
      </c>
      <c r="E82" s="115" t="s">
        <v>143</v>
      </c>
      <c r="F82" s="14" t="s">
        <v>3</v>
      </c>
      <c r="G82" s="115" t="s">
        <v>3</v>
      </c>
    </row>
    <row r="83" spans="1:7" ht="52.5" customHeight="1" x14ac:dyDescent="0.25">
      <c r="A83" s="6" t="s">
        <v>3687</v>
      </c>
      <c r="B83" s="59">
        <v>4111</v>
      </c>
      <c r="C83" s="58">
        <v>0</v>
      </c>
      <c r="D83" s="79">
        <v>2009</v>
      </c>
      <c r="E83" s="126" t="s">
        <v>2172</v>
      </c>
      <c r="F83" s="14" t="s">
        <v>3</v>
      </c>
      <c r="G83" s="115" t="s">
        <v>3</v>
      </c>
    </row>
    <row r="84" spans="1:7" ht="54" customHeight="1" x14ac:dyDescent="0.25">
      <c r="A84" s="6" t="s">
        <v>3686</v>
      </c>
      <c r="B84" s="59">
        <v>3142</v>
      </c>
      <c r="C84" s="58">
        <v>0</v>
      </c>
      <c r="D84" s="79">
        <v>2009</v>
      </c>
      <c r="E84" s="128"/>
      <c r="F84" s="14" t="s">
        <v>3</v>
      </c>
      <c r="G84" s="115" t="s">
        <v>3</v>
      </c>
    </row>
    <row r="85" spans="1:7" ht="106.5" customHeight="1" x14ac:dyDescent="0.25">
      <c r="A85" s="6" t="s">
        <v>476</v>
      </c>
      <c r="B85" s="59">
        <v>5623</v>
      </c>
      <c r="C85" s="58">
        <v>0</v>
      </c>
      <c r="D85" s="79">
        <v>2013</v>
      </c>
      <c r="E85" s="125" t="s">
        <v>2173</v>
      </c>
      <c r="F85" s="14" t="s">
        <v>3</v>
      </c>
      <c r="G85" s="115" t="s">
        <v>3</v>
      </c>
    </row>
    <row r="86" spans="1:7" ht="60" x14ac:dyDescent="0.25">
      <c r="A86" s="6" t="s">
        <v>478</v>
      </c>
      <c r="B86" s="59">
        <v>8052</v>
      </c>
      <c r="C86" s="58">
        <v>0</v>
      </c>
      <c r="D86" s="79">
        <v>2014</v>
      </c>
      <c r="E86" s="126" t="s">
        <v>2174</v>
      </c>
      <c r="F86" s="14" t="s">
        <v>3</v>
      </c>
      <c r="G86" s="115" t="s">
        <v>3</v>
      </c>
    </row>
    <row r="87" spans="1:7" ht="45" x14ac:dyDescent="0.25">
      <c r="A87" s="6" t="s">
        <v>479</v>
      </c>
      <c r="B87" s="59">
        <v>5423</v>
      </c>
      <c r="C87" s="58">
        <v>0</v>
      </c>
      <c r="D87" s="79">
        <v>2014</v>
      </c>
      <c r="E87" s="127"/>
      <c r="F87" s="14" t="s">
        <v>3</v>
      </c>
      <c r="G87" s="115" t="s">
        <v>3</v>
      </c>
    </row>
    <row r="88" spans="1:7" ht="30" x14ac:dyDescent="0.25">
      <c r="A88" s="6" t="s">
        <v>3688</v>
      </c>
      <c r="B88" s="57">
        <v>9306</v>
      </c>
      <c r="C88" s="58">
        <v>0</v>
      </c>
      <c r="D88" s="79">
        <v>2014</v>
      </c>
      <c r="E88" s="128"/>
      <c r="F88" s="14" t="s">
        <v>3</v>
      </c>
      <c r="G88" s="115" t="s">
        <v>3</v>
      </c>
    </row>
    <row r="89" spans="1:7" ht="90" x14ac:dyDescent="0.25">
      <c r="A89" s="6" t="s">
        <v>480</v>
      </c>
      <c r="B89" s="59">
        <v>15538.4</v>
      </c>
      <c r="C89" s="58">
        <v>0</v>
      </c>
      <c r="D89" s="79">
        <v>2014</v>
      </c>
      <c r="E89" s="115" t="s">
        <v>481</v>
      </c>
      <c r="F89" s="14" t="s">
        <v>3</v>
      </c>
      <c r="G89" s="115" t="s">
        <v>3</v>
      </c>
    </row>
    <row r="90" spans="1:7" ht="45" x14ac:dyDescent="0.25">
      <c r="A90" s="6" t="s">
        <v>482</v>
      </c>
      <c r="B90" s="59">
        <v>34847.08</v>
      </c>
      <c r="C90" s="58">
        <v>0</v>
      </c>
      <c r="D90" s="79">
        <v>2015</v>
      </c>
      <c r="E90" s="126" t="s">
        <v>2175</v>
      </c>
      <c r="F90" s="14" t="s">
        <v>3</v>
      </c>
      <c r="G90" s="115" t="s">
        <v>3</v>
      </c>
    </row>
    <row r="91" spans="1:7" ht="59.25" customHeight="1" x14ac:dyDescent="0.25">
      <c r="A91" s="6" t="s">
        <v>483</v>
      </c>
      <c r="B91" s="59">
        <v>4064.01</v>
      </c>
      <c r="C91" s="58">
        <v>0</v>
      </c>
      <c r="D91" s="79">
        <v>2015</v>
      </c>
      <c r="E91" s="128"/>
      <c r="F91" s="14" t="s">
        <v>3</v>
      </c>
      <c r="G91" s="115" t="s">
        <v>3</v>
      </c>
    </row>
    <row r="92" spans="1:7" ht="30" x14ac:dyDescent="0.25">
      <c r="A92" s="6" t="s">
        <v>484</v>
      </c>
      <c r="B92" s="59">
        <v>14594.98</v>
      </c>
      <c r="C92" s="58">
        <v>0</v>
      </c>
      <c r="D92" s="79">
        <v>2015</v>
      </c>
      <c r="E92" s="126" t="s">
        <v>2175</v>
      </c>
      <c r="F92" s="14" t="s">
        <v>3</v>
      </c>
      <c r="G92" s="115" t="s">
        <v>3</v>
      </c>
    </row>
    <row r="93" spans="1:7" ht="59.25" customHeight="1" x14ac:dyDescent="0.25">
      <c r="A93" s="6" t="s">
        <v>3689</v>
      </c>
      <c r="B93" s="59">
        <v>8784.34</v>
      </c>
      <c r="C93" s="58">
        <v>0</v>
      </c>
      <c r="D93" s="79">
        <v>2015</v>
      </c>
      <c r="E93" s="128"/>
      <c r="F93" s="14" t="s">
        <v>3</v>
      </c>
      <c r="G93" s="115" t="s">
        <v>3</v>
      </c>
    </row>
    <row r="94" spans="1:7" ht="45" x14ac:dyDescent="0.25">
      <c r="A94" s="6" t="s">
        <v>485</v>
      </c>
      <c r="B94" s="59">
        <v>3727.48</v>
      </c>
      <c r="C94" s="58">
        <v>0</v>
      </c>
      <c r="D94" s="79">
        <v>2015</v>
      </c>
      <c r="E94" s="126" t="s">
        <v>2175</v>
      </c>
      <c r="F94" s="14" t="s">
        <v>3</v>
      </c>
      <c r="G94" s="115" t="s">
        <v>3</v>
      </c>
    </row>
    <row r="95" spans="1:7" ht="30" x14ac:dyDescent="0.25">
      <c r="A95" s="6" t="s">
        <v>486</v>
      </c>
      <c r="B95" s="59">
        <v>6797.32</v>
      </c>
      <c r="C95" s="58">
        <v>0</v>
      </c>
      <c r="D95" s="79">
        <v>2015</v>
      </c>
      <c r="E95" s="127"/>
      <c r="F95" s="14" t="s">
        <v>3</v>
      </c>
      <c r="G95" s="115" t="s">
        <v>3</v>
      </c>
    </row>
    <row r="96" spans="1:7" ht="30" x14ac:dyDescent="0.25">
      <c r="A96" s="6" t="s">
        <v>487</v>
      </c>
      <c r="B96" s="59">
        <v>44400.35</v>
      </c>
      <c r="C96" s="58">
        <v>6342.59</v>
      </c>
      <c r="D96" s="79">
        <v>2015</v>
      </c>
      <c r="E96" s="128"/>
      <c r="F96" s="14" t="s">
        <v>3</v>
      </c>
      <c r="G96" s="115" t="s">
        <v>3</v>
      </c>
    </row>
    <row r="97" spans="1:7" ht="33" customHeight="1" x14ac:dyDescent="0.25">
      <c r="A97" s="6" t="s">
        <v>488</v>
      </c>
      <c r="B97" s="59">
        <v>6551</v>
      </c>
      <c r="C97" s="58">
        <v>0</v>
      </c>
      <c r="D97" s="79">
        <v>2016</v>
      </c>
      <c r="E97" s="126" t="s">
        <v>2176</v>
      </c>
      <c r="F97" s="14" t="s">
        <v>3</v>
      </c>
      <c r="G97" s="115" t="s">
        <v>3</v>
      </c>
    </row>
    <row r="98" spans="1:7" ht="60" x14ac:dyDescent="0.25">
      <c r="A98" s="6" t="s">
        <v>489</v>
      </c>
      <c r="B98" s="59">
        <v>9991</v>
      </c>
      <c r="C98" s="58">
        <v>0</v>
      </c>
      <c r="D98" s="79">
        <v>2016</v>
      </c>
      <c r="E98" s="127"/>
      <c r="F98" s="14" t="s">
        <v>3</v>
      </c>
      <c r="G98" s="115" t="s">
        <v>3</v>
      </c>
    </row>
    <row r="99" spans="1:7" x14ac:dyDescent="0.25">
      <c r="A99" s="6" t="s">
        <v>5</v>
      </c>
      <c r="B99" s="59">
        <v>6621</v>
      </c>
      <c r="C99" s="58">
        <v>0</v>
      </c>
      <c r="D99" s="79">
        <v>2016</v>
      </c>
      <c r="E99" s="127"/>
      <c r="F99" s="14" t="s">
        <v>3</v>
      </c>
      <c r="G99" s="115" t="s">
        <v>3</v>
      </c>
    </row>
    <row r="100" spans="1:7" x14ac:dyDescent="0.25">
      <c r="A100" s="6" t="s">
        <v>6</v>
      </c>
      <c r="B100" s="59">
        <v>4531</v>
      </c>
      <c r="C100" s="58">
        <v>0</v>
      </c>
      <c r="D100" s="79">
        <v>2016</v>
      </c>
      <c r="E100" s="127"/>
      <c r="F100" s="14" t="s">
        <v>3</v>
      </c>
      <c r="G100" s="115" t="s">
        <v>3</v>
      </c>
    </row>
    <row r="101" spans="1:7" ht="30" x14ac:dyDescent="0.25">
      <c r="A101" s="6" t="s">
        <v>490</v>
      </c>
      <c r="B101" s="59">
        <v>6594</v>
      </c>
      <c r="C101" s="58">
        <v>0</v>
      </c>
      <c r="D101" s="79">
        <v>2016</v>
      </c>
      <c r="E101" s="127"/>
      <c r="F101" s="14" t="s">
        <v>3</v>
      </c>
      <c r="G101" s="115" t="s">
        <v>3</v>
      </c>
    </row>
    <row r="102" spans="1:7" x14ac:dyDescent="0.25">
      <c r="A102" s="6" t="s">
        <v>7</v>
      </c>
      <c r="B102" s="59">
        <v>18040</v>
      </c>
      <c r="C102" s="58">
        <v>0</v>
      </c>
      <c r="D102" s="79">
        <v>2016</v>
      </c>
      <c r="E102" s="128"/>
      <c r="F102" s="14" t="s">
        <v>3</v>
      </c>
      <c r="G102" s="115" t="s">
        <v>3</v>
      </c>
    </row>
    <row r="103" spans="1:7" x14ac:dyDescent="0.25">
      <c r="A103" s="34" t="s">
        <v>477</v>
      </c>
      <c r="B103" s="60">
        <f>SUM(B82:B102)</f>
        <v>224002.96</v>
      </c>
      <c r="C103" s="61">
        <f>SUM(C82:C102)</f>
        <v>6342.59</v>
      </c>
      <c r="D103" s="79"/>
      <c r="E103" s="115"/>
      <c r="F103" s="14"/>
      <c r="G103" s="115"/>
    </row>
    <row r="104" spans="1:7" x14ac:dyDescent="0.25">
      <c r="A104" s="83" t="s">
        <v>450</v>
      </c>
      <c r="B104" s="62">
        <f>B80+B103</f>
        <v>773700.96</v>
      </c>
      <c r="C104" s="36">
        <f>C80+C103</f>
        <v>13009.44</v>
      </c>
      <c r="D104" s="79"/>
      <c r="E104" s="115"/>
      <c r="F104" s="14"/>
      <c r="G104" s="115"/>
    </row>
    <row r="105" spans="1:7" ht="31.5" customHeight="1" x14ac:dyDescent="0.25">
      <c r="A105" s="140" t="s">
        <v>2837</v>
      </c>
      <c r="B105" s="140"/>
      <c r="C105" s="140"/>
      <c r="D105" s="140"/>
      <c r="E105" s="140"/>
      <c r="F105" s="140"/>
      <c r="G105" s="140"/>
    </row>
    <row r="106" spans="1:7" ht="19.5" customHeight="1" x14ac:dyDescent="0.25">
      <c r="A106" s="141" t="s">
        <v>1</v>
      </c>
      <c r="B106" s="141"/>
      <c r="C106" s="141"/>
      <c r="D106" s="141"/>
      <c r="E106" s="141"/>
      <c r="F106" s="141"/>
      <c r="G106" s="141"/>
    </row>
    <row r="107" spans="1:7" ht="21.75" customHeight="1" x14ac:dyDescent="0.25">
      <c r="A107" s="6" t="s">
        <v>3692</v>
      </c>
      <c r="B107" s="59">
        <v>13342</v>
      </c>
      <c r="C107" s="84">
        <v>0</v>
      </c>
      <c r="D107" s="85" t="s">
        <v>20</v>
      </c>
      <c r="E107" s="126" t="s">
        <v>2189</v>
      </c>
      <c r="F107" s="14" t="s">
        <v>3</v>
      </c>
      <c r="G107" s="115" t="s">
        <v>3</v>
      </c>
    </row>
    <row r="108" spans="1:7" ht="30" x14ac:dyDescent="0.25">
      <c r="A108" s="6" t="s">
        <v>529</v>
      </c>
      <c r="B108" s="59">
        <v>19102</v>
      </c>
      <c r="C108" s="84">
        <v>0</v>
      </c>
      <c r="D108" s="85" t="s">
        <v>21</v>
      </c>
      <c r="E108" s="127"/>
      <c r="F108" s="14" t="s">
        <v>3</v>
      </c>
      <c r="G108" s="115" t="s">
        <v>3</v>
      </c>
    </row>
    <row r="109" spans="1:7" ht="37.5" customHeight="1" x14ac:dyDescent="0.25">
      <c r="A109" s="6" t="s">
        <v>529</v>
      </c>
      <c r="B109" s="59">
        <v>14602</v>
      </c>
      <c r="C109" s="84">
        <v>0</v>
      </c>
      <c r="D109" s="85" t="s">
        <v>21</v>
      </c>
      <c r="E109" s="127"/>
      <c r="F109" s="14" t="s">
        <v>3</v>
      </c>
      <c r="G109" s="115" t="s">
        <v>3</v>
      </c>
    </row>
    <row r="110" spans="1:7" x14ac:dyDescent="0.25">
      <c r="A110" s="6" t="s">
        <v>3690</v>
      </c>
      <c r="B110" s="59">
        <v>7109</v>
      </c>
      <c r="C110" s="84">
        <v>0</v>
      </c>
      <c r="D110" s="85" t="s">
        <v>21</v>
      </c>
      <c r="E110" s="128"/>
      <c r="F110" s="14" t="s">
        <v>3</v>
      </c>
      <c r="G110" s="115" t="s">
        <v>3</v>
      </c>
    </row>
    <row r="111" spans="1:7" x14ac:dyDescent="0.25">
      <c r="A111" s="6" t="s">
        <v>3691</v>
      </c>
      <c r="B111" s="59">
        <v>8200</v>
      </c>
      <c r="C111" s="84">
        <v>0</v>
      </c>
      <c r="D111" s="85" t="s">
        <v>8</v>
      </c>
      <c r="E111" s="115" t="s">
        <v>3</v>
      </c>
      <c r="F111" s="14" t="s">
        <v>3</v>
      </c>
      <c r="G111" s="115" t="s">
        <v>3</v>
      </c>
    </row>
    <row r="112" spans="1:7" x14ac:dyDescent="0.25">
      <c r="A112" s="6" t="s">
        <v>22</v>
      </c>
      <c r="B112" s="59">
        <v>5340</v>
      </c>
      <c r="C112" s="84">
        <v>0</v>
      </c>
      <c r="D112" s="85" t="s">
        <v>8</v>
      </c>
      <c r="E112" s="115" t="s">
        <v>3</v>
      </c>
      <c r="F112" s="14" t="s">
        <v>3</v>
      </c>
      <c r="G112" s="115" t="s">
        <v>3</v>
      </c>
    </row>
    <row r="113" spans="1:7" ht="90" x14ac:dyDescent="0.25">
      <c r="A113" s="6" t="s">
        <v>531</v>
      </c>
      <c r="B113" s="59">
        <v>11430</v>
      </c>
      <c r="C113" s="84">
        <v>0</v>
      </c>
      <c r="D113" s="85" t="s">
        <v>23</v>
      </c>
      <c r="E113" s="115" t="s">
        <v>2198</v>
      </c>
      <c r="F113" s="14" t="s">
        <v>3</v>
      </c>
      <c r="G113" s="115" t="s">
        <v>3</v>
      </c>
    </row>
    <row r="114" spans="1:7" ht="90" x14ac:dyDescent="0.25">
      <c r="A114" s="6" t="s">
        <v>532</v>
      </c>
      <c r="B114" s="59">
        <v>4790</v>
      </c>
      <c r="C114" s="84">
        <v>0</v>
      </c>
      <c r="D114" s="85" t="s">
        <v>9</v>
      </c>
      <c r="E114" s="115" t="s">
        <v>2199</v>
      </c>
      <c r="F114" s="14" t="s">
        <v>3</v>
      </c>
      <c r="G114" s="115" t="s">
        <v>3</v>
      </c>
    </row>
    <row r="115" spans="1:7" ht="90" x14ac:dyDescent="0.25">
      <c r="A115" s="6" t="s">
        <v>533</v>
      </c>
      <c r="B115" s="59">
        <v>29750</v>
      </c>
      <c r="C115" s="84">
        <v>0</v>
      </c>
      <c r="D115" s="85" t="s">
        <v>9</v>
      </c>
      <c r="E115" s="115" t="s">
        <v>2200</v>
      </c>
      <c r="F115" s="14" t="s">
        <v>3</v>
      </c>
      <c r="G115" s="115" t="s">
        <v>3</v>
      </c>
    </row>
    <row r="116" spans="1:7" ht="90" x14ac:dyDescent="0.25">
      <c r="A116" s="6" t="s">
        <v>534</v>
      </c>
      <c r="B116" s="59">
        <v>94200</v>
      </c>
      <c r="C116" s="84">
        <v>0</v>
      </c>
      <c r="D116" s="85" t="s">
        <v>10</v>
      </c>
      <c r="E116" s="115" t="s">
        <v>2201</v>
      </c>
      <c r="F116" s="14" t="s">
        <v>3</v>
      </c>
      <c r="G116" s="115" t="s">
        <v>3</v>
      </c>
    </row>
    <row r="117" spans="1:7" ht="90" x14ac:dyDescent="0.25">
      <c r="A117" s="6" t="s">
        <v>535</v>
      </c>
      <c r="B117" s="59">
        <v>15800</v>
      </c>
      <c r="C117" s="84">
        <v>0</v>
      </c>
      <c r="D117" s="85" t="s">
        <v>10</v>
      </c>
      <c r="E117" s="115" t="s">
        <v>2201</v>
      </c>
      <c r="F117" s="14" t="s">
        <v>3</v>
      </c>
      <c r="G117" s="115" t="s">
        <v>3</v>
      </c>
    </row>
    <row r="118" spans="1:7" ht="90" x14ac:dyDescent="0.25">
      <c r="A118" s="6" t="s">
        <v>536</v>
      </c>
      <c r="B118" s="59">
        <v>3950</v>
      </c>
      <c r="C118" s="84">
        <v>0</v>
      </c>
      <c r="D118" s="85" t="s">
        <v>10</v>
      </c>
      <c r="E118" s="115" t="s">
        <v>2202</v>
      </c>
      <c r="F118" s="14" t="s">
        <v>3</v>
      </c>
      <c r="G118" s="115" t="s">
        <v>3</v>
      </c>
    </row>
    <row r="119" spans="1:7" ht="90" x14ac:dyDescent="0.25">
      <c r="A119" s="6" t="s">
        <v>537</v>
      </c>
      <c r="B119" s="59">
        <v>16510</v>
      </c>
      <c r="C119" s="84">
        <v>0</v>
      </c>
      <c r="D119" s="85" t="s">
        <v>11</v>
      </c>
      <c r="E119" s="115" t="s">
        <v>2203</v>
      </c>
      <c r="F119" s="14" t="s">
        <v>3</v>
      </c>
      <c r="G119" s="115" t="s">
        <v>3</v>
      </c>
    </row>
    <row r="120" spans="1:7" ht="90" x14ac:dyDescent="0.25">
      <c r="A120" s="6" t="s">
        <v>538</v>
      </c>
      <c r="B120" s="59">
        <v>20520</v>
      </c>
      <c r="C120" s="84">
        <v>0</v>
      </c>
      <c r="D120" s="85" t="s">
        <v>11</v>
      </c>
      <c r="E120" s="115" t="s">
        <v>2203</v>
      </c>
      <c r="F120" s="14" t="s">
        <v>3</v>
      </c>
      <c r="G120" s="115" t="s">
        <v>3</v>
      </c>
    </row>
    <row r="121" spans="1:7" ht="90" x14ac:dyDescent="0.25">
      <c r="A121" s="6" t="s">
        <v>539</v>
      </c>
      <c r="B121" s="59">
        <v>53940.72</v>
      </c>
      <c r="C121" s="84">
        <v>0</v>
      </c>
      <c r="D121" s="85" t="s">
        <v>9</v>
      </c>
      <c r="E121" s="115" t="s">
        <v>2204</v>
      </c>
      <c r="F121" s="14" t="s">
        <v>3</v>
      </c>
      <c r="G121" s="115" t="s">
        <v>3</v>
      </c>
    </row>
    <row r="122" spans="1:7" ht="90" x14ac:dyDescent="0.25">
      <c r="A122" s="6" t="s">
        <v>540</v>
      </c>
      <c r="B122" s="59">
        <v>5061.6099999999997</v>
      </c>
      <c r="C122" s="84">
        <v>0</v>
      </c>
      <c r="D122" s="85" t="s">
        <v>11</v>
      </c>
      <c r="E122" s="115" t="s">
        <v>2205</v>
      </c>
      <c r="F122" s="14" t="s">
        <v>3</v>
      </c>
      <c r="G122" s="115" t="s">
        <v>3</v>
      </c>
    </row>
    <row r="123" spans="1:7" ht="90" x14ac:dyDescent="0.25">
      <c r="A123" s="6" t="s">
        <v>2207</v>
      </c>
      <c r="B123" s="59">
        <v>75300.259999999995</v>
      </c>
      <c r="C123" s="84">
        <v>0</v>
      </c>
      <c r="D123" s="85" t="s">
        <v>17</v>
      </c>
      <c r="E123" s="115" t="s">
        <v>2206</v>
      </c>
      <c r="F123" s="14" t="s">
        <v>3</v>
      </c>
      <c r="G123" s="115" t="s">
        <v>3</v>
      </c>
    </row>
    <row r="124" spans="1:7" ht="90" x14ac:dyDescent="0.25">
      <c r="A124" s="6" t="s">
        <v>541</v>
      </c>
      <c r="B124" s="59">
        <v>77536</v>
      </c>
      <c r="C124" s="84">
        <v>0</v>
      </c>
      <c r="D124" s="85" t="s">
        <v>12</v>
      </c>
      <c r="E124" s="115" t="s">
        <v>2208</v>
      </c>
      <c r="F124" s="14" t="s">
        <v>3</v>
      </c>
      <c r="G124" s="115" t="s">
        <v>3</v>
      </c>
    </row>
    <row r="125" spans="1:7" ht="90" x14ac:dyDescent="0.25">
      <c r="A125" s="6" t="s">
        <v>542</v>
      </c>
      <c r="B125" s="59">
        <v>26000</v>
      </c>
      <c r="C125" s="84">
        <v>0</v>
      </c>
      <c r="D125" s="85" t="s">
        <v>12</v>
      </c>
      <c r="E125" s="115" t="s">
        <v>2209</v>
      </c>
      <c r="F125" s="14" t="s">
        <v>3</v>
      </c>
      <c r="G125" s="115" t="s">
        <v>3</v>
      </c>
    </row>
    <row r="126" spans="1:7" ht="90" x14ac:dyDescent="0.25">
      <c r="A126" s="6" t="s">
        <v>3693</v>
      </c>
      <c r="B126" s="59">
        <v>7960</v>
      </c>
      <c r="C126" s="84">
        <v>0</v>
      </c>
      <c r="D126" s="85" t="s">
        <v>12</v>
      </c>
      <c r="E126" s="115" t="s">
        <v>2210</v>
      </c>
      <c r="F126" s="14" t="s">
        <v>3</v>
      </c>
      <c r="G126" s="115" t="s">
        <v>3</v>
      </c>
    </row>
    <row r="127" spans="1:7" ht="90" x14ac:dyDescent="0.25">
      <c r="A127" s="6" t="s">
        <v>543</v>
      </c>
      <c r="B127" s="59">
        <v>16720</v>
      </c>
      <c r="C127" s="84">
        <v>0</v>
      </c>
      <c r="D127" s="85" t="s">
        <v>12</v>
      </c>
      <c r="E127" s="115" t="s">
        <v>2210</v>
      </c>
      <c r="F127" s="14" t="s">
        <v>3</v>
      </c>
      <c r="G127" s="115" t="s">
        <v>3</v>
      </c>
    </row>
    <row r="128" spans="1:7" ht="90" x14ac:dyDescent="0.25">
      <c r="A128" s="6" t="s">
        <v>544</v>
      </c>
      <c r="B128" s="59">
        <v>37200</v>
      </c>
      <c r="C128" s="84">
        <v>0</v>
      </c>
      <c r="D128" s="85" t="s">
        <v>13</v>
      </c>
      <c r="E128" s="115" t="s">
        <v>2211</v>
      </c>
      <c r="F128" s="14" t="s">
        <v>3</v>
      </c>
      <c r="G128" s="115" t="s">
        <v>3</v>
      </c>
    </row>
    <row r="129" spans="1:7" ht="90" x14ac:dyDescent="0.25">
      <c r="A129" s="6" t="s">
        <v>545</v>
      </c>
      <c r="B129" s="59">
        <v>11000</v>
      </c>
      <c r="C129" s="84">
        <v>0</v>
      </c>
      <c r="D129" s="85" t="s">
        <v>13</v>
      </c>
      <c r="E129" s="115" t="s">
        <v>2212</v>
      </c>
      <c r="F129" s="14" t="s">
        <v>3</v>
      </c>
      <c r="G129" s="115" t="s">
        <v>3</v>
      </c>
    </row>
    <row r="130" spans="1:7" ht="90" x14ac:dyDescent="0.25">
      <c r="A130" s="6" t="s">
        <v>546</v>
      </c>
      <c r="B130" s="59">
        <v>30140</v>
      </c>
      <c r="C130" s="84">
        <v>0</v>
      </c>
      <c r="D130" s="85" t="s">
        <v>13</v>
      </c>
      <c r="E130" s="115" t="s">
        <v>2213</v>
      </c>
      <c r="F130" s="14" t="s">
        <v>3</v>
      </c>
      <c r="G130" s="115" t="s">
        <v>3</v>
      </c>
    </row>
    <row r="131" spans="1:7" ht="90" x14ac:dyDescent="0.25">
      <c r="A131" s="6" t="s">
        <v>547</v>
      </c>
      <c r="B131" s="59">
        <v>15000</v>
      </c>
      <c r="C131" s="84">
        <v>0</v>
      </c>
      <c r="D131" s="85" t="s">
        <v>13</v>
      </c>
      <c r="E131" s="115" t="s">
        <v>2213</v>
      </c>
      <c r="F131" s="14" t="s">
        <v>3</v>
      </c>
      <c r="G131" s="115" t="s">
        <v>3</v>
      </c>
    </row>
    <row r="132" spans="1:7" ht="90" x14ac:dyDescent="0.25">
      <c r="A132" s="6" t="s">
        <v>548</v>
      </c>
      <c r="B132" s="59">
        <v>64400</v>
      </c>
      <c r="C132" s="84">
        <v>0</v>
      </c>
      <c r="D132" s="85" t="s">
        <v>14</v>
      </c>
      <c r="E132" s="115" t="s">
        <v>2214</v>
      </c>
      <c r="F132" s="14" t="s">
        <v>3</v>
      </c>
      <c r="G132" s="115" t="s">
        <v>3</v>
      </c>
    </row>
    <row r="133" spans="1:7" ht="90" x14ac:dyDescent="0.25">
      <c r="A133" s="6" t="s">
        <v>549</v>
      </c>
      <c r="B133" s="59">
        <v>35600</v>
      </c>
      <c r="C133" s="84">
        <v>0</v>
      </c>
      <c r="D133" s="85" t="s">
        <v>14</v>
      </c>
      <c r="E133" s="115" t="s">
        <v>2214</v>
      </c>
      <c r="F133" s="14" t="s">
        <v>3</v>
      </c>
      <c r="G133" s="115" t="s">
        <v>3</v>
      </c>
    </row>
    <row r="134" spans="1:7" ht="90" x14ac:dyDescent="0.25">
      <c r="A134" s="6" t="s">
        <v>2838</v>
      </c>
      <c r="B134" s="59">
        <v>3525.42</v>
      </c>
      <c r="C134" s="84">
        <v>0</v>
      </c>
      <c r="D134" s="85" t="s">
        <v>24</v>
      </c>
      <c r="E134" s="115" t="s">
        <v>2215</v>
      </c>
      <c r="F134" s="14" t="s">
        <v>3</v>
      </c>
      <c r="G134" s="115" t="s">
        <v>3</v>
      </c>
    </row>
    <row r="135" spans="1:7" ht="90" x14ac:dyDescent="0.25">
      <c r="A135" s="6" t="s">
        <v>550</v>
      </c>
      <c r="B135" s="59">
        <v>33350</v>
      </c>
      <c r="C135" s="84">
        <v>0</v>
      </c>
      <c r="D135" s="85" t="s">
        <v>15</v>
      </c>
      <c r="E135" s="115" t="s">
        <v>2216</v>
      </c>
      <c r="F135" s="14" t="s">
        <v>3</v>
      </c>
      <c r="G135" s="115" t="s">
        <v>3</v>
      </c>
    </row>
    <row r="136" spans="1:7" ht="90" x14ac:dyDescent="0.25">
      <c r="A136" s="6" t="s">
        <v>551</v>
      </c>
      <c r="B136" s="59">
        <v>24900</v>
      </c>
      <c r="C136" s="84">
        <v>0</v>
      </c>
      <c r="D136" s="85" t="s">
        <v>16</v>
      </c>
      <c r="E136" s="115" t="s">
        <v>2217</v>
      </c>
      <c r="F136" s="14" t="s">
        <v>3</v>
      </c>
      <c r="G136" s="115" t="s">
        <v>3</v>
      </c>
    </row>
    <row r="137" spans="1:7" ht="105" x14ac:dyDescent="0.25">
      <c r="A137" s="6" t="s">
        <v>2839</v>
      </c>
      <c r="B137" s="59">
        <v>29800</v>
      </c>
      <c r="C137" s="84">
        <v>0</v>
      </c>
      <c r="D137" s="85" t="s">
        <v>16</v>
      </c>
      <c r="E137" s="115" t="s">
        <v>2218</v>
      </c>
      <c r="F137" s="14" t="s">
        <v>3</v>
      </c>
      <c r="G137" s="115" t="s">
        <v>3</v>
      </c>
    </row>
    <row r="138" spans="1:7" ht="90" x14ac:dyDescent="0.25">
      <c r="A138" s="6" t="s">
        <v>552</v>
      </c>
      <c r="B138" s="59">
        <v>35000</v>
      </c>
      <c r="C138" s="84">
        <v>0</v>
      </c>
      <c r="D138" s="85" t="s">
        <v>25</v>
      </c>
      <c r="E138" s="115" t="s">
        <v>2219</v>
      </c>
      <c r="F138" s="14" t="s">
        <v>3</v>
      </c>
      <c r="G138" s="115" t="s">
        <v>3</v>
      </c>
    </row>
    <row r="139" spans="1:7" ht="90" x14ac:dyDescent="0.25">
      <c r="A139" s="6" t="s">
        <v>553</v>
      </c>
      <c r="B139" s="59">
        <v>37600</v>
      </c>
      <c r="C139" s="84">
        <v>0</v>
      </c>
      <c r="D139" s="85" t="s">
        <v>25</v>
      </c>
      <c r="E139" s="115" t="s">
        <v>2220</v>
      </c>
      <c r="F139" s="14" t="s">
        <v>3</v>
      </c>
      <c r="G139" s="115" t="s">
        <v>3</v>
      </c>
    </row>
    <row r="140" spans="1:7" ht="30" x14ac:dyDescent="0.25">
      <c r="A140" s="6" t="s">
        <v>554</v>
      </c>
      <c r="B140" s="59">
        <v>33800</v>
      </c>
      <c r="C140" s="84">
        <v>0</v>
      </c>
      <c r="D140" s="85" t="s">
        <v>26</v>
      </c>
      <c r="E140" s="126" t="s">
        <v>2221</v>
      </c>
      <c r="F140" s="14" t="s">
        <v>3</v>
      </c>
      <c r="G140" s="115" t="s">
        <v>3</v>
      </c>
    </row>
    <row r="141" spans="1:7" ht="45" x14ac:dyDescent="0.25">
      <c r="A141" s="6" t="s">
        <v>555</v>
      </c>
      <c r="B141" s="59">
        <v>22300</v>
      </c>
      <c r="C141" s="84">
        <v>0</v>
      </c>
      <c r="D141" s="85" t="s">
        <v>26</v>
      </c>
      <c r="E141" s="127"/>
      <c r="F141" s="14" t="s">
        <v>3</v>
      </c>
      <c r="G141" s="115" t="s">
        <v>3</v>
      </c>
    </row>
    <row r="142" spans="1:7" ht="45" x14ac:dyDescent="0.25">
      <c r="A142" s="6" t="s">
        <v>556</v>
      </c>
      <c r="B142" s="59">
        <v>24300</v>
      </c>
      <c r="C142" s="84">
        <v>0</v>
      </c>
      <c r="D142" s="85" t="s">
        <v>26</v>
      </c>
      <c r="E142" s="128"/>
      <c r="F142" s="14" t="s">
        <v>3</v>
      </c>
      <c r="G142" s="115" t="s">
        <v>3</v>
      </c>
    </row>
    <row r="143" spans="1:7" ht="105" x14ac:dyDescent="0.25">
      <c r="A143" s="6" t="s">
        <v>2950</v>
      </c>
      <c r="B143" s="59">
        <v>55222</v>
      </c>
      <c r="C143" s="84">
        <v>0</v>
      </c>
      <c r="D143" s="85" t="s">
        <v>26</v>
      </c>
      <c r="E143" s="115" t="s">
        <v>2222</v>
      </c>
      <c r="F143" s="14" t="s">
        <v>3</v>
      </c>
      <c r="G143" s="115" t="s">
        <v>3</v>
      </c>
    </row>
    <row r="144" spans="1:7" ht="90" x14ac:dyDescent="0.25">
      <c r="A144" s="6" t="s">
        <v>557</v>
      </c>
      <c r="B144" s="59">
        <v>12300</v>
      </c>
      <c r="C144" s="84">
        <v>0</v>
      </c>
      <c r="D144" s="85" t="s">
        <v>26</v>
      </c>
      <c r="E144" s="115" t="s">
        <v>2221</v>
      </c>
      <c r="F144" s="14" t="s">
        <v>3</v>
      </c>
      <c r="G144" s="115" t="s">
        <v>3</v>
      </c>
    </row>
    <row r="145" spans="1:7" ht="120" x14ac:dyDescent="0.25">
      <c r="A145" s="6" t="s">
        <v>3922</v>
      </c>
      <c r="B145" s="59">
        <v>15440</v>
      </c>
      <c r="C145" s="84">
        <v>0</v>
      </c>
      <c r="D145" s="85" t="s">
        <v>2965</v>
      </c>
      <c r="E145" s="115" t="s">
        <v>2966</v>
      </c>
      <c r="F145" s="14" t="s">
        <v>3</v>
      </c>
      <c r="G145" s="115" t="s">
        <v>3</v>
      </c>
    </row>
    <row r="146" spans="1:7" ht="30" x14ac:dyDescent="0.25">
      <c r="A146" s="6" t="s">
        <v>3503</v>
      </c>
      <c r="B146" s="59">
        <v>65000</v>
      </c>
      <c r="C146" s="84">
        <v>0</v>
      </c>
      <c r="D146" s="85" t="s">
        <v>3505</v>
      </c>
      <c r="E146" s="126" t="s">
        <v>3506</v>
      </c>
      <c r="F146" s="38" t="s">
        <v>3</v>
      </c>
      <c r="G146" s="115" t="s">
        <v>3</v>
      </c>
    </row>
    <row r="147" spans="1:7" ht="45" x14ac:dyDescent="0.25">
      <c r="A147" s="6" t="s">
        <v>3504</v>
      </c>
      <c r="B147" s="59">
        <v>21700</v>
      </c>
      <c r="C147" s="84">
        <v>0</v>
      </c>
      <c r="D147" s="85" t="s">
        <v>3505</v>
      </c>
      <c r="E147" s="127"/>
      <c r="F147" s="38" t="s">
        <v>3</v>
      </c>
      <c r="G147" s="115" t="s">
        <v>3</v>
      </c>
    </row>
    <row r="148" spans="1:7" ht="45" x14ac:dyDescent="0.25">
      <c r="A148" s="6" t="s">
        <v>3504</v>
      </c>
      <c r="B148" s="59">
        <v>21700</v>
      </c>
      <c r="C148" s="84">
        <v>0</v>
      </c>
      <c r="D148" s="85" t="s">
        <v>3505</v>
      </c>
      <c r="E148" s="128"/>
      <c r="F148" s="38" t="s">
        <v>3</v>
      </c>
      <c r="G148" s="115" t="s">
        <v>3</v>
      </c>
    </row>
    <row r="149" spans="1:7" x14ac:dyDescent="0.25">
      <c r="A149" s="86" t="s">
        <v>477</v>
      </c>
      <c r="B149" s="60">
        <f>SUM(B107:B148)</f>
        <v>1156441.01</v>
      </c>
      <c r="C149" s="60">
        <f>SUM(C107:C148)</f>
        <v>0</v>
      </c>
      <c r="D149" s="85"/>
      <c r="E149" s="115"/>
      <c r="F149" s="14"/>
      <c r="G149" s="115"/>
    </row>
    <row r="150" spans="1:7" ht="21" customHeight="1" x14ac:dyDescent="0.25">
      <c r="A150" s="129" t="s">
        <v>4</v>
      </c>
      <c r="B150" s="129"/>
      <c r="C150" s="129"/>
      <c r="D150" s="129"/>
      <c r="E150" s="129"/>
      <c r="F150" s="129"/>
      <c r="G150" s="129"/>
    </row>
    <row r="151" spans="1:7" ht="18" customHeight="1" x14ac:dyDescent="0.25">
      <c r="A151" s="6" t="s">
        <v>27</v>
      </c>
      <c r="B151" s="57">
        <v>12840</v>
      </c>
      <c r="C151" s="87">
        <v>0</v>
      </c>
      <c r="D151" s="76">
        <v>2005</v>
      </c>
      <c r="E151" s="126" t="s">
        <v>2189</v>
      </c>
      <c r="F151" s="14" t="s">
        <v>3</v>
      </c>
      <c r="G151" s="115" t="s">
        <v>3</v>
      </c>
    </row>
    <row r="152" spans="1:7" ht="18" customHeight="1" x14ac:dyDescent="0.25">
      <c r="A152" s="6" t="s">
        <v>28</v>
      </c>
      <c r="B152" s="57">
        <v>5331</v>
      </c>
      <c r="C152" s="84">
        <v>0</v>
      </c>
      <c r="D152" s="76">
        <v>2005</v>
      </c>
      <c r="E152" s="127"/>
      <c r="F152" s="14" t="s">
        <v>3</v>
      </c>
      <c r="G152" s="115" t="s">
        <v>3</v>
      </c>
    </row>
    <row r="153" spans="1:7" ht="18" customHeight="1" x14ac:dyDescent="0.25">
      <c r="A153" s="6" t="s">
        <v>29</v>
      </c>
      <c r="B153" s="57">
        <v>4287</v>
      </c>
      <c r="C153" s="84">
        <v>0</v>
      </c>
      <c r="D153" s="76">
        <v>2005</v>
      </c>
      <c r="E153" s="127"/>
      <c r="F153" s="14" t="s">
        <v>3</v>
      </c>
      <c r="G153" s="115" t="s">
        <v>3</v>
      </c>
    </row>
    <row r="154" spans="1:7" ht="18" customHeight="1" x14ac:dyDescent="0.25">
      <c r="A154" s="6" t="s">
        <v>3697</v>
      </c>
      <c r="B154" s="57">
        <v>10281</v>
      </c>
      <c r="C154" s="84">
        <v>0</v>
      </c>
      <c r="D154" s="76">
        <v>2006</v>
      </c>
      <c r="E154" s="128"/>
      <c r="F154" s="14" t="s">
        <v>3</v>
      </c>
      <c r="G154" s="115" t="s">
        <v>3</v>
      </c>
    </row>
    <row r="155" spans="1:7" ht="22.5" customHeight="1" x14ac:dyDescent="0.25">
      <c r="A155" s="6" t="s">
        <v>3696</v>
      </c>
      <c r="B155" s="57">
        <v>5082</v>
      </c>
      <c r="C155" s="84">
        <v>0</v>
      </c>
      <c r="D155" s="76">
        <v>2006</v>
      </c>
      <c r="E155" s="126" t="s">
        <v>2189</v>
      </c>
      <c r="F155" s="14" t="s">
        <v>3</v>
      </c>
      <c r="G155" s="115" t="s">
        <v>3</v>
      </c>
    </row>
    <row r="156" spans="1:7" ht="22.5" customHeight="1" x14ac:dyDescent="0.25">
      <c r="A156" s="6" t="s">
        <v>3696</v>
      </c>
      <c r="B156" s="57">
        <v>5082</v>
      </c>
      <c r="C156" s="84">
        <v>0</v>
      </c>
      <c r="D156" s="76">
        <v>2006</v>
      </c>
      <c r="E156" s="127"/>
      <c r="F156" s="14" t="s">
        <v>3</v>
      </c>
      <c r="G156" s="115" t="s">
        <v>3</v>
      </c>
    </row>
    <row r="157" spans="1:7" ht="22.5" customHeight="1" x14ac:dyDescent="0.25">
      <c r="A157" s="6" t="s">
        <v>3695</v>
      </c>
      <c r="B157" s="57">
        <v>4087</v>
      </c>
      <c r="C157" s="84">
        <v>0</v>
      </c>
      <c r="D157" s="76">
        <v>2006</v>
      </c>
      <c r="E157" s="127"/>
      <c r="F157" s="14" t="s">
        <v>3</v>
      </c>
      <c r="G157" s="115" t="s">
        <v>3</v>
      </c>
    </row>
    <row r="158" spans="1:7" ht="22.5" customHeight="1" x14ac:dyDescent="0.25">
      <c r="A158" s="6" t="s">
        <v>3694</v>
      </c>
      <c r="B158" s="57">
        <v>12240</v>
      </c>
      <c r="C158" s="84">
        <v>0</v>
      </c>
      <c r="D158" s="76">
        <v>2006</v>
      </c>
      <c r="E158" s="128"/>
      <c r="F158" s="14" t="s">
        <v>3</v>
      </c>
      <c r="G158" s="115" t="s">
        <v>3</v>
      </c>
    </row>
    <row r="159" spans="1:7" ht="90" x14ac:dyDescent="0.25">
      <c r="A159" s="6" t="s">
        <v>558</v>
      </c>
      <c r="B159" s="57">
        <v>4760</v>
      </c>
      <c r="C159" s="84">
        <v>0</v>
      </c>
      <c r="D159" s="76">
        <v>2008</v>
      </c>
      <c r="E159" s="115" t="s">
        <v>2190</v>
      </c>
      <c r="F159" s="14" t="s">
        <v>3</v>
      </c>
      <c r="G159" s="115" t="s">
        <v>3</v>
      </c>
    </row>
    <row r="160" spans="1:7" ht="34.5" customHeight="1" x14ac:dyDescent="0.25">
      <c r="A160" s="6" t="s">
        <v>3699</v>
      </c>
      <c r="B160" s="57">
        <v>3879</v>
      </c>
      <c r="C160" s="84">
        <v>0</v>
      </c>
      <c r="D160" s="76">
        <v>2008</v>
      </c>
      <c r="E160" s="126" t="s">
        <v>2191</v>
      </c>
      <c r="F160" s="14" t="s">
        <v>3</v>
      </c>
      <c r="G160" s="115" t="s">
        <v>3</v>
      </c>
    </row>
    <row r="161" spans="1:7" ht="34.5" customHeight="1" x14ac:dyDescent="0.25">
      <c r="A161" s="6" t="s">
        <v>3698</v>
      </c>
      <c r="B161" s="57">
        <v>3692</v>
      </c>
      <c r="C161" s="84">
        <v>0</v>
      </c>
      <c r="D161" s="76">
        <v>2008</v>
      </c>
      <c r="E161" s="127"/>
      <c r="F161" s="14" t="s">
        <v>3</v>
      </c>
      <c r="G161" s="115" t="s">
        <v>3</v>
      </c>
    </row>
    <row r="162" spans="1:7" ht="34.5" customHeight="1" x14ac:dyDescent="0.25">
      <c r="A162" s="6" t="s">
        <v>3700</v>
      </c>
      <c r="B162" s="57">
        <v>4565</v>
      </c>
      <c r="C162" s="84">
        <v>0</v>
      </c>
      <c r="D162" s="76">
        <v>2008</v>
      </c>
      <c r="E162" s="127"/>
      <c r="F162" s="14" t="s">
        <v>3</v>
      </c>
      <c r="G162" s="115" t="s">
        <v>3</v>
      </c>
    </row>
    <row r="163" spans="1:7" ht="19.5" customHeight="1" x14ac:dyDescent="0.25">
      <c r="A163" s="6" t="s">
        <v>3701</v>
      </c>
      <c r="B163" s="57">
        <v>5613</v>
      </c>
      <c r="C163" s="84">
        <v>0</v>
      </c>
      <c r="D163" s="76">
        <v>2008</v>
      </c>
      <c r="E163" s="127"/>
      <c r="F163" s="14" t="s">
        <v>3</v>
      </c>
      <c r="G163" s="115" t="s">
        <v>3</v>
      </c>
    </row>
    <row r="164" spans="1:7" ht="19.5" customHeight="1" x14ac:dyDescent="0.25">
      <c r="A164" s="6" t="s">
        <v>3702</v>
      </c>
      <c r="B164" s="57">
        <v>9536</v>
      </c>
      <c r="C164" s="84">
        <v>0</v>
      </c>
      <c r="D164" s="76">
        <v>2008</v>
      </c>
      <c r="E164" s="128"/>
      <c r="F164" s="14" t="s">
        <v>3</v>
      </c>
      <c r="G164" s="115" t="s">
        <v>3</v>
      </c>
    </row>
    <row r="165" spans="1:7" ht="45" x14ac:dyDescent="0.25">
      <c r="A165" s="6" t="s">
        <v>1512</v>
      </c>
      <c r="B165" s="57">
        <v>16896</v>
      </c>
      <c r="C165" s="84">
        <v>0</v>
      </c>
      <c r="D165" s="76">
        <v>2008</v>
      </c>
      <c r="E165" s="126" t="s">
        <v>2192</v>
      </c>
      <c r="F165" s="14" t="s">
        <v>3</v>
      </c>
      <c r="G165" s="115" t="s">
        <v>3</v>
      </c>
    </row>
    <row r="166" spans="1:7" ht="42.75" customHeight="1" x14ac:dyDescent="0.25">
      <c r="A166" s="6" t="s">
        <v>3705</v>
      </c>
      <c r="B166" s="57">
        <v>6920</v>
      </c>
      <c r="C166" s="84">
        <v>0</v>
      </c>
      <c r="D166" s="76">
        <v>2008</v>
      </c>
      <c r="E166" s="128"/>
      <c r="F166" s="14" t="s">
        <v>3</v>
      </c>
      <c r="G166" s="115" t="s">
        <v>3</v>
      </c>
    </row>
    <row r="167" spans="1:7" ht="53.25" customHeight="1" x14ac:dyDescent="0.25">
      <c r="A167" s="6" t="s">
        <v>3704</v>
      </c>
      <c r="B167" s="57">
        <v>8496</v>
      </c>
      <c r="C167" s="84">
        <v>0</v>
      </c>
      <c r="D167" s="76">
        <v>2008</v>
      </c>
      <c r="E167" s="126" t="s">
        <v>2192</v>
      </c>
      <c r="F167" s="14" t="s">
        <v>3</v>
      </c>
      <c r="G167" s="115" t="s">
        <v>3</v>
      </c>
    </row>
    <row r="168" spans="1:7" ht="54.75" customHeight="1" x14ac:dyDescent="0.25">
      <c r="A168" s="6" t="s">
        <v>3703</v>
      </c>
      <c r="B168" s="57">
        <v>23387</v>
      </c>
      <c r="C168" s="84">
        <v>0</v>
      </c>
      <c r="D168" s="76">
        <v>2008</v>
      </c>
      <c r="E168" s="128"/>
      <c r="F168" s="14" t="s">
        <v>3</v>
      </c>
      <c r="G168" s="115" t="s">
        <v>3</v>
      </c>
    </row>
    <row r="169" spans="1:7" ht="45" x14ac:dyDescent="0.25">
      <c r="A169" s="6" t="s">
        <v>3706</v>
      </c>
      <c r="B169" s="57">
        <v>16025</v>
      </c>
      <c r="C169" s="84">
        <v>0</v>
      </c>
      <c r="D169" s="76">
        <v>2008</v>
      </c>
      <c r="E169" s="126" t="s">
        <v>2192</v>
      </c>
      <c r="F169" s="14" t="s">
        <v>3</v>
      </c>
      <c r="G169" s="115" t="s">
        <v>3</v>
      </c>
    </row>
    <row r="170" spans="1:7" ht="60" x14ac:dyDescent="0.25">
      <c r="A170" s="6" t="s">
        <v>3707</v>
      </c>
      <c r="B170" s="57">
        <v>16408</v>
      </c>
      <c r="C170" s="84">
        <v>0</v>
      </c>
      <c r="D170" s="76">
        <v>2008</v>
      </c>
      <c r="E170" s="128"/>
      <c r="F170" s="14" t="s">
        <v>3</v>
      </c>
      <c r="G170" s="115" t="s">
        <v>3</v>
      </c>
    </row>
    <row r="171" spans="1:7" ht="30" x14ac:dyDescent="0.25">
      <c r="A171" s="6" t="s">
        <v>3708</v>
      </c>
      <c r="B171" s="57">
        <v>8700</v>
      </c>
      <c r="C171" s="84">
        <v>0</v>
      </c>
      <c r="D171" s="76">
        <v>2008</v>
      </c>
      <c r="E171" s="126" t="s">
        <v>2192</v>
      </c>
      <c r="F171" s="14" t="s">
        <v>3</v>
      </c>
      <c r="G171" s="115" t="s">
        <v>3</v>
      </c>
    </row>
    <row r="172" spans="1:7" ht="45" x14ac:dyDescent="0.25">
      <c r="A172" s="6" t="s">
        <v>3709</v>
      </c>
      <c r="B172" s="57">
        <v>21590</v>
      </c>
      <c r="C172" s="84">
        <v>0</v>
      </c>
      <c r="D172" s="76">
        <v>2008</v>
      </c>
      <c r="E172" s="128"/>
      <c r="F172" s="14" t="s">
        <v>3</v>
      </c>
      <c r="G172" s="115" t="s">
        <v>3</v>
      </c>
    </row>
    <row r="173" spans="1:7" ht="90" x14ac:dyDescent="0.25">
      <c r="A173" s="6" t="s">
        <v>560</v>
      </c>
      <c r="B173" s="57">
        <v>8650</v>
      </c>
      <c r="C173" s="84">
        <v>0</v>
      </c>
      <c r="D173" s="76">
        <v>2010</v>
      </c>
      <c r="E173" s="115" t="s">
        <v>2193</v>
      </c>
      <c r="F173" s="14" t="s">
        <v>3</v>
      </c>
      <c r="G173" s="115" t="s">
        <v>3</v>
      </c>
    </row>
    <row r="174" spans="1:7" ht="101.25" customHeight="1" x14ac:dyDescent="0.25">
      <c r="A174" s="6" t="s">
        <v>561</v>
      </c>
      <c r="B174" s="57">
        <v>34200</v>
      </c>
      <c r="C174" s="84">
        <v>0</v>
      </c>
      <c r="D174" s="76">
        <v>2011</v>
      </c>
      <c r="E174" s="115" t="s">
        <v>2194</v>
      </c>
      <c r="F174" s="14" t="s">
        <v>3</v>
      </c>
      <c r="G174" s="115" t="s">
        <v>3</v>
      </c>
    </row>
    <row r="175" spans="1:7" ht="105" x14ac:dyDescent="0.25">
      <c r="A175" s="6" t="s">
        <v>562</v>
      </c>
      <c r="B175" s="57">
        <v>40000</v>
      </c>
      <c r="C175" s="84">
        <v>0</v>
      </c>
      <c r="D175" s="76">
        <v>2012</v>
      </c>
      <c r="E175" s="115" t="s">
        <v>2195</v>
      </c>
      <c r="F175" s="14" t="s">
        <v>3</v>
      </c>
      <c r="G175" s="115" t="s">
        <v>3</v>
      </c>
    </row>
    <row r="176" spans="1:7" ht="39.75" customHeight="1" x14ac:dyDescent="0.25">
      <c r="A176" s="6" t="s">
        <v>3714</v>
      </c>
      <c r="B176" s="57">
        <v>20777</v>
      </c>
      <c r="C176" s="84">
        <v>0</v>
      </c>
      <c r="D176" s="76">
        <v>2012</v>
      </c>
      <c r="E176" s="126" t="s">
        <v>2196</v>
      </c>
      <c r="F176" s="14" t="s">
        <v>3</v>
      </c>
      <c r="G176" s="115" t="s">
        <v>3</v>
      </c>
    </row>
    <row r="177" spans="1:7" ht="30" x14ac:dyDescent="0.25">
      <c r="A177" s="6" t="s">
        <v>3710</v>
      </c>
      <c r="B177" s="57">
        <v>22754</v>
      </c>
      <c r="C177" s="84">
        <v>0</v>
      </c>
      <c r="D177" s="76">
        <v>2012</v>
      </c>
      <c r="E177" s="128"/>
      <c r="F177" s="14" t="s">
        <v>3</v>
      </c>
      <c r="G177" s="115" t="s">
        <v>3</v>
      </c>
    </row>
    <row r="178" spans="1:7" ht="30" x14ac:dyDescent="0.25">
      <c r="A178" s="6" t="s">
        <v>3711</v>
      </c>
      <c r="B178" s="57">
        <v>6456</v>
      </c>
      <c r="C178" s="84">
        <v>0</v>
      </c>
      <c r="D178" s="76">
        <v>2012</v>
      </c>
      <c r="E178" s="126" t="s">
        <v>2196</v>
      </c>
      <c r="F178" s="14" t="s">
        <v>3</v>
      </c>
      <c r="G178" s="115" t="s">
        <v>3</v>
      </c>
    </row>
    <row r="179" spans="1:7" ht="30" x14ac:dyDescent="0.25">
      <c r="A179" s="6" t="s">
        <v>3712</v>
      </c>
      <c r="B179" s="57">
        <v>9171</v>
      </c>
      <c r="C179" s="84">
        <v>0</v>
      </c>
      <c r="D179" s="76">
        <v>2012</v>
      </c>
      <c r="E179" s="127"/>
      <c r="F179" s="14" t="s">
        <v>3</v>
      </c>
      <c r="G179" s="115" t="s">
        <v>3</v>
      </c>
    </row>
    <row r="180" spans="1:7" ht="30" x14ac:dyDescent="0.25">
      <c r="A180" s="6" t="s">
        <v>3713</v>
      </c>
      <c r="B180" s="57">
        <v>15158</v>
      </c>
      <c r="C180" s="84">
        <v>0</v>
      </c>
      <c r="D180" s="76">
        <v>2012</v>
      </c>
      <c r="E180" s="128"/>
      <c r="F180" s="14" t="s">
        <v>3</v>
      </c>
      <c r="G180" s="115" t="s">
        <v>3</v>
      </c>
    </row>
    <row r="181" spans="1:7" ht="30" x14ac:dyDescent="0.25">
      <c r="A181" s="6" t="s">
        <v>3715</v>
      </c>
      <c r="B181" s="57">
        <v>10193</v>
      </c>
      <c r="C181" s="84">
        <v>0</v>
      </c>
      <c r="D181" s="76">
        <v>2012</v>
      </c>
      <c r="E181" s="126" t="s">
        <v>2196</v>
      </c>
      <c r="F181" s="14" t="s">
        <v>3</v>
      </c>
      <c r="G181" s="115" t="s">
        <v>3</v>
      </c>
    </row>
    <row r="182" spans="1:7" ht="30" x14ac:dyDescent="0.25">
      <c r="A182" s="6" t="s">
        <v>3716</v>
      </c>
      <c r="B182" s="57">
        <v>8478</v>
      </c>
      <c r="C182" s="84">
        <v>0</v>
      </c>
      <c r="D182" s="76">
        <v>2012</v>
      </c>
      <c r="E182" s="127"/>
      <c r="F182" s="14" t="s">
        <v>3</v>
      </c>
      <c r="G182" s="115" t="s">
        <v>3</v>
      </c>
    </row>
    <row r="183" spans="1:7" ht="30" x14ac:dyDescent="0.25">
      <c r="A183" s="6" t="s">
        <v>3717</v>
      </c>
      <c r="B183" s="57">
        <v>7013</v>
      </c>
      <c r="C183" s="84">
        <v>0</v>
      </c>
      <c r="D183" s="76">
        <v>2012</v>
      </c>
      <c r="E183" s="128"/>
      <c r="F183" s="14" t="s">
        <v>3</v>
      </c>
      <c r="G183" s="115" t="s">
        <v>3</v>
      </c>
    </row>
    <row r="184" spans="1:7" ht="90" x14ac:dyDescent="0.25">
      <c r="A184" s="6" t="s">
        <v>563</v>
      </c>
      <c r="B184" s="57">
        <v>29240</v>
      </c>
      <c r="C184" s="84">
        <v>0</v>
      </c>
      <c r="D184" s="76">
        <v>2013</v>
      </c>
      <c r="E184" s="115" t="s">
        <v>2197</v>
      </c>
      <c r="F184" s="14" t="s">
        <v>3</v>
      </c>
      <c r="G184" s="115" t="s">
        <v>3</v>
      </c>
    </row>
    <row r="185" spans="1:7" ht="90" x14ac:dyDescent="0.25">
      <c r="A185" s="6" t="s">
        <v>564</v>
      </c>
      <c r="B185" s="57">
        <v>15850</v>
      </c>
      <c r="C185" s="84">
        <v>0</v>
      </c>
      <c r="D185" s="76">
        <v>2013</v>
      </c>
      <c r="E185" s="115" t="s">
        <v>2197</v>
      </c>
      <c r="F185" s="14" t="s">
        <v>3</v>
      </c>
      <c r="G185" s="115" t="s">
        <v>3</v>
      </c>
    </row>
    <row r="186" spans="1:7" ht="90" x14ac:dyDescent="0.25">
      <c r="A186" s="6" t="s">
        <v>565</v>
      </c>
      <c r="B186" s="57">
        <v>15320</v>
      </c>
      <c r="C186" s="84">
        <v>0</v>
      </c>
      <c r="D186" s="76">
        <v>2013</v>
      </c>
      <c r="E186" s="115" t="s">
        <v>2197</v>
      </c>
      <c r="F186" s="14" t="s">
        <v>3</v>
      </c>
      <c r="G186" s="115" t="s">
        <v>3</v>
      </c>
    </row>
    <row r="187" spans="1:7" ht="90" x14ac:dyDescent="0.25">
      <c r="A187" s="6" t="s">
        <v>566</v>
      </c>
      <c r="B187" s="57">
        <v>19680</v>
      </c>
      <c r="C187" s="84">
        <v>0</v>
      </c>
      <c r="D187" s="76">
        <v>2013</v>
      </c>
      <c r="E187" s="115" t="s">
        <v>2197</v>
      </c>
      <c r="F187" s="14" t="s">
        <v>3</v>
      </c>
      <c r="G187" s="115" t="s">
        <v>3</v>
      </c>
    </row>
    <row r="188" spans="1:7" ht="90" x14ac:dyDescent="0.25">
      <c r="A188" s="6" t="s">
        <v>567</v>
      </c>
      <c r="B188" s="57">
        <v>22320</v>
      </c>
      <c r="C188" s="84">
        <v>0</v>
      </c>
      <c r="D188" s="76">
        <v>2013</v>
      </c>
      <c r="E188" s="115" t="s">
        <v>2197</v>
      </c>
      <c r="F188" s="14" t="s">
        <v>3</v>
      </c>
      <c r="G188" s="115" t="s">
        <v>3</v>
      </c>
    </row>
    <row r="189" spans="1:7" ht="90" x14ac:dyDescent="0.25">
      <c r="A189" s="6" t="s">
        <v>568</v>
      </c>
      <c r="B189" s="57">
        <v>18755</v>
      </c>
      <c r="C189" s="84">
        <v>0</v>
      </c>
      <c r="D189" s="76">
        <v>2013</v>
      </c>
      <c r="E189" s="115" t="s">
        <v>2197</v>
      </c>
      <c r="F189" s="14" t="s">
        <v>3</v>
      </c>
      <c r="G189" s="115" t="s">
        <v>3</v>
      </c>
    </row>
    <row r="190" spans="1:7" ht="90" x14ac:dyDescent="0.25">
      <c r="A190" s="6" t="s">
        <v>569</v>
      </c>
      <c r="B190" s="57">
        <v>11340</v>
      </c>
      <c r="C190" s="84">
        <v>0</v>
      </c>
      <c r="D190" s="76">
        <v>2013</v>
      </c>
      <c r="E190" s="115" t="s">
        <v>2197</v>
      </c>
      <c r="F190" s="14" t="s">
        <v>3</v>
      </c>
      <c r="G190" s="115" t="s">
        <v>3</v>
      </c>
    </row>
    <row r="191" spans="1:7" ht="90" x14ac:dyDescent="0.25">
      <c r="A191" s="6" t="s">
        <v>2948</v>
      </c>
      <c r="B191" s="57">
        <v>43725</v>
      </c>
      <c r="C191" s="84">
        <v>0</v>
      </c>
      <c r="D191" s="76">
        <v>2013</v>
      </c>
      <c r="E191" s="115" t="s">
        <v>2197</v>
      </c>
      <c r="F191" s="14" t="s">
        <v>3</v>
      </c>
      <c r="G191" s="115" t="s">
        <v>3</v>
      </c>
    </row>
    <row r="192" spans="1:7" ht="90" x14ac:dyDescent="0.25">
      <c r="A192" s="6" t="s">
        <v>570</v>
      </c>
      <c r="B192" s="57">
        <v>23770</v>
      </c>
      <c r="C192" s="84">
        <v>0</v>
      </c>
      <c r="D192" s="76">
        <v>2013</v>
      </c>
      <c r="E192" s="115" t="s">
        <v>2197</v>
      </c>
      <c r="F192" s="14" t="s">
        <v>3</v>
      </c>
      <c r="G192" s="115" t="s">
        <v>3</v>
      </c>
    </row>
    <row r="193" spans="1:7" ht="90" x14ac:dyDescent="0.25">
      <c r="A193" s="6" t="s">
        <v>571</v>
      </c>
      <c r="B193" s="59">
        <v>23388</v>
      </c>
      <c r="C193" s="84">
        <v>0</v>
      </c>
      <c r="D193" s="85" t="s">
        <v>13</v>
      </c>
      <c r="E193" s="115" t="s">
        <v>2223</v>
      </c>
      <c r="F193" s="14" t="s">
        <v>3</v>
      </c>
      <c r="G193" s="115" t="s">
        <v>3</v>
      </c>
    </row>
    <row r="194" spans="1:7" ht="90" x14ac:dyDescent="0.25">
      <c r="A194" s="6" t="s">
        <v>572</v>
      </c>
      <c r="B194" s="59">
        <v>17634</v>
      </c>
      <c r="C194" s="84">
        <v>0</v>
      </c>
      <c r="D194" s="85" t="s">
        <v>13</v>
      </c>
      <c r="E194" s="115" t="s">
        <v>2213</v>
      </c>
      <c r="F194" s="14" t="s">
        <v>3</v>
      </c>
      <c r="G194" s="115" t="s">
        <v>3</v>
      </c>
    </row>
    <row r="195" spans="1:7" ht="90" x14ac:dyDescent="0.25">
      <c r="A195" s="6" t="s">
        <v>573</v>
      </c>
      <c r="B195" s="59">
        <v>6991.53</v>
      </c>
      <c r="C195" s="84">
        <v>0</v>
      </c>
      <c r="D195" s="85" t="s">
        <v>30</v>
      </c>
      <c r="E195" s="115" t="s">
        <v>2215</v>
      </c>
      <c r="F195" s="14" t="s">
        <v>3</v>
      </c>
      <c r="G195" s="115" t="s">
        <v>3</v>
      </c>
    </row>
    <row r="196" spans="1:7" ht="90" x14ac:dyDescent="0.25">
      <c r="A196" s="6" t="s">
        <v>574</v>
      </c>
      <c r="B196" s="59">
        <v>54384.4</v>
      </c>
      <c r="C196" s="84">
        <v>0</v>
      </c>
      <c r="D196" s="85" t="s">
        <v>13</v>
      </c>
      <c r="E196" s="115" t="s">
        <v>2212</v>
      </c>
      <c r="F196" s="14" t="s">
        <v>3</v>
      </c>
      <c r="G196" s="115" t="s">
        <v>3</v>
      </c>
    </row>
    <row r="197" spans="1:7" ht="90" x14ac:dyDescent="0.25">
      <c r="A197" s="6" t="s">
        <v>575</v>
      </c>
      <c r="B197" s="59">
        <v>35130</v>
      </c>
      <c r="C197" s="84">
        <v>0</v>
      </c>
      <c r="D197" s="85" t="s">
        <v>13</v>
      </c>
      <c r="E197" s="115" t="s">
        <v>2224</v>
      </c>
      <c r="F197" s="14" t="s">
        <v>3</v>
      </c>
      <c r="G197" s="115" t="s">
        <v>3</v>
      </c>
    </row>
    <row r="198" spans="1:7" ht="90" x14ac:dyDescent="0.25">
      <c r="A198" s="6" t="s">
        <v>2225</v>
      </c>
      <c r="B198" s="59">
        <v>98800</v>
      </c>
      <c r="C198" s="84">
        <v>0</v>
      </c>
      <c r="D198" s="85" t="s">
        <v>13</v>
      </c>
      <c r="E198" s="115" t="s">
        <v>2224</v>
      </c>
      <c r="F198" s="14" t="s">
        <v>3</v>
      </c>
      <c r="G198" s="115" t="s">
        <v>3</v>
      </c>
    </row>
    <row r="199" spans="1:7" ht="90" x14ac:dyDescent="0.25">
      <c r="A199" s="6" t="s">
        <v>2951</v>
      </c>
      <c r="B199" s="59">
        <v>8900</v>
      </c>
      <c r="C199" s="84">
        <v>0</v>
      </c>
      <c r="D199" s="85" t="s">
        <v>13</v>
      </c>
      <c r="E199" s="115" t="s">
        <v>2224</v>
      </c>
      <c r="F199" s="14" t="s">
        <v>3</v>
      </c>
      <c r="G199" s="115" t="s">
        <v>3</v>
      </c>
    </row>
    <row r="200" spans="1:7" ht="90" x14ac:dyDescent="0.25">
      <c r="A200" s="6" t="s">
        <v>2945</v>
      </c>
      <c r="B200" s="59">
        <v>10600</v>
      </c>
      <c r="C200" s="84">
        <v>0</v>
      </c>
      <c r="D200" s="85" t="s">
        <v>13</v>
      </c>
      <c r="E200" s="115" t="s">
        <v>2224</v>
      </c>
      <c r="F200" s="14" t="s">
        <v>3</v>
      </c>
      <c r="G200" s="115" t="s">
        <v>3</v>
      </c>
    </row>
    <row r="201" spans="1:7" x14ac:dyDescent="0.25">
      <c r="A201" s="6" t="s">
        <v>31</v>
      </c>
      <c r="B201" s="59">
        <v>8101.69</v>
      </c>
      <c r="C201" s="84">
        <v>0</v>
      </c>
      <c r="D201" s="85" t="s">
        <v>24</v>
      </c>
      <c r="E201" s="126" t="s">
        <v>2215</v>
      </c>
      <c r="F201" s="14" t="s">
        <v>3</v>
      </c>
      <c r="G201" s="115" t="s">
        <v>3</v>
      </c>
    </row>
    <row r="202" spans="1:7" ht="45" x14ac:dyDescent="0.25">
      <c r="A202" s="6" t="s">
        <v>576</v>
      </c>
      <c r="B202" s="59">
        <v>5076.2700000000004</v>
      </c>
      <c r="C202" s="84">
        <v>0</v>
      </c>
      <c r="D202" s="85" t="s">
        <v>24</v>
      </c>
      <c r="E202" s="128"/>
      <c r="F202" s="14" t="s">
        <v>3</v>
      </c>
      <c r="G202" s="115" t="s">
        <v>3</v>
      </c>
    </row>
    <row r="203" spans="1:7" ht="45" x14ac:dyDescent="0.25">
      <c r="A203" s="6" t="s">
        <v>577</v>
      </c>
      <c r="B203" s="59">
        <v>10125</v>
      </c>
      <c r="C203" s="84">
        <v>0</v>
      </c>
      <c r="D203" s="85" t="s">
        <v>15</v>
      </c>
      <c r="E203" s="126" t="s">
        <v>2226</v>
      </c>
      <c r="F203" s="14" t="s">
        <v>3</v>
      </c>
      <c r="G203" s="115" t="s">
        <v>3</v>
      </c>
    </row>
    <row r="204" spans="1:7" ht="45" x14ac:dyDescent="0.25">
      <c r="A204" s="6" t="s">
        <v>578</v>
      </c>
      <c r="B204" s="59">
        <v>27810</v>
      </c>
      <c r="C204" s="84">
        <v>0</v>
      </c>
      <c r="D204" s="85" t="s">
        <v>15</v>
      </c>
      <c r="E204" s="128"/>
      <c r="F204" s="14" t="s">
        <v>3</v>
      </c>
      <c r="G204" s="115" t="s">
        <v>3</v>
      </c>
    </row>
    <row r="205" spans="1:7" ht="97.5" customHeight="1" x14ac:dyDescent="0.25">
      <c r="A205" s="6" t="s">
        <v>579</v>
      </c>
      <c r="B205" s="59">
        <v>38500</v>
      </c>
      <c r="C205" s="84">
        <v>0</v>
      </c>
      <c r="D205" s="85" t="s">
        <v>15</v>
      </c>
      <c r="E205" s="115" t="s">
        <v>2227</v>
      </c>
      <c r="F205" s="14" t="s">
        <v>3</v>
      </c>
      <c r="G205" s="115" t="s">
        <v>3</v>
      </c>
    </row>
    <row r="206" spans="1:7" ht="101.25" customHeight="1" x14ac:dyDescent="0.25">
      <c r="A206" s="6" t="s">
        <v>580</v>
      </c>
      <c r="B206" s="59">
        <v>16390</v>
      </c>
      <c r="C206" s="84">
        <v>0</v>
      </c>
      <c r="D206" s="85" t="s">
        <v>15</v>
      </c>
      <c r="E206" s="115" t="s">
        <v>2227</v>
      </c>
      <c r="F206" s="14" t="s">
        <v>3</v>
      </c>
      <c r="G206" s="115" t="s">
        <v>3</v>
      </c>
    </row>
    <row r="207" spans="1:7" ht="30" x14ac:dyDescent="0.25">
      <c r="A207" s="6" t="s">
        <v>581</v>
      </c>
      <c r="B207" s="59">
        <v>15450</v>
      </c>
      <c r="C207" s="84">
        <v>0</v>
      </c>
      <c r="D207" s="85" t="s">
        <v>15</v>
      </c>
      <c r="E207" s="126" t="s">
        <v>2227</v>
      </c>
      <c r="F207" s="14" t="s">
        <v>3</v>
      </c>
      <c r="G207" s="115" t="s">
        <v>3</v>
      </c>
    </row>
    <row r="208" spans="1:7" ht="45" x14ac:dyDescent="0.25">
      <c r="A208" s="6" t="s">
        <v>582</v>
      </c>
      <c r="B208" s="59">
        <v>24300</v>
      </c>
      <c r="C208" s="84">
        <v>0</v>
      </c>
      <c r="D208" s="85" t="s">
        <v>15</v>
      </c>
      <c r="E208" s="128"/>
      <c r="F208" s="14" t="s">
        <v>3</v>
      </c>
      <c r="G208" s="115" t="s">
        <v>3</v>
      </c>
    </row>
    <row r="209" spans="1:7" ht="90" x14ac:dyDescent="0.25">
      <c r="A209" s="6" t="s">
        <v>583</v>
      </c>
      <c r="B209" s="59">
        <v>12560</v>
      </c>
      <c r="C209" s="84">
        <v>0</v>
      </c>
      <c r="D209" s="85" t="s">
        <v>15</v>
      </c>
      <c r="E209" s="115" t="s">
        <v>2227</v>
      </c>
      <c r="F209" s="14" t="s">
        <v>3</v>
      </c>
      <c r="G209" s="115" t="s">
        <v>3</v>
      </c>
    </row>
    <row r="210" spans="1:7" ht="90" x14ac:dyDescent="0.25">
      <c r="A210" s="6" t="s">
        <v>2946</v>
      </c>
      <c r="B210" s="59">
        <v>7200</v>
      </c>
      <c r="C210" s="84">
        <v>0</v>
      </c>
      <c r="D210" s="85" t="s">
        <v>15</v>
      </c>
      <c r="E210" s="115" t="s">
        <v>2227</v>
      </c>
      <c r="F210" s="14" t="s">
        <v>3</v>
      </c>
      <c r="G210" s="115" t="s">
        <v>3</v>
      </c>
    </row>
    <row r="211" spans="1:7" ht="90" x14ac:dyDescent="0.25">
      <c r="A211" s="6" t="s">
        <v>2947</v>
      </c>
      <c r="B211" s="59">
        <v>33200</v>
      </c>
      <c r="C211" s="84">
        <v>0</v>
      </c>
      <c r="D211" s="85" t="s">
        <v>15</v>
      </c>
      <c r="E211" s="115" t="s">
        <v>2227</v>
      </c>
      <c r="F211" s="14" t="s">
        <v>3</v>
      </c>
      <c r="G211" s="115" t="s">
        <v>3</v>
      </c>
    </row>
    <row r="212" spans="1:7" ht="90" x14ac:dyDescent="0.25">
      <c r="A212" s="6" t="s">
        <v>584</v>
      </c>
      <c r="B212" s="59">
        <v>25000</v>
      </c>
      <c r="C212" s="84">
        <v>0</v>
      </c>
      <c r="D212" s="85" t="s">
        <v>16</v>
      </c>
      <c r="E212" s="115" t="s">
        <v>2228</v>
      </c>
      <c r="F212" s="14" t="s">
        <v>3</v>
      </c>
      <c r="G212" s="115" t="s">
        <v>3</v>
      </c>
    </row>
    <row r="213" spans="1:7" ht="90" x14ac:dyDescent="0.25">
      <c r="A213" s="6" t="s">
        <v>585</v>
      </c>
      <c r="B213" s="59">
        <v>49865</v>
      </c>
      <c r="C213" s="84">
        <v>0</v>
      </c>
      <c r="D213" s="85" t="s">
        <v>16</v>
      </c>
      <c r="E213" s="115" t="s">
        <v>2217</v>
      </c>
      <c r="F213" s="14" t="s">
        <v>3</v>
      </c>
      <c r="G213" s="115" t="s">
        <v>3</v>
      </c>
    </row>
    <row r="214" spans="1:7" ht="90" x14ac:dyDescent="0.25">
      <c r="A214" s="6" t="s">
        <v>453</v>
      </c>
      <c r="B214" s="59">
        <v>33180</v>
      </c>
      <c r="C214" s="84">
        <v>0</v>
      </c>
      <c r="D214" s="85" t="s">
        <v>16</v>
      </c>
      <c r="E214" s="115" t="s">
        <v>2217</v>
      </c>
      <c r="F214" s="14" t="s">
        <v>3</v>
      </c>
      <c r="G214" s="115" t="s">
        <v>3</v>
      </c>
    </row>
    <row r="215" spans="1:7" ht="90" x14ac:dyDescent="0.25">
      <c r="A215" s="6" t="s">
        <v>458</v>
      </c>
      <c r="B215" s="59">
        <v>9480</v>
      </c>
      <c r="C215" s="84">
        <v>0</v>
      </c>
      <c r="D215" s="85" t="s">
        <v>16</v>
      </c>
      <c r="E215" s="115" t="s">
        <v>2217</v>
      </c>
      <c r="F215" s="14" t="s">
        <v>3</v>
      </c>
      <c r="G215" s="115" t="s">
        <v>3</v>
      </c>
    </row>
    <row r="216" spans="1:7" ht="90" x14ac:dyDescent="0.25">
      <c r="A216" s="6" t="s">
        <v>459</v>
      </c>
      <c r="B216" s="59">
        <v>14760</v>
      </c>
      <c r="C216" s="84">
        <v>0</v>
      </c>
      <c r="D216" s="85" t="s">
        <v>16</v>
      </c>
      <c r="E216" s="115" t="s">
        <v>2217</v>
      </c>
      <c r="F216" s="14" t="s">
        <v>3</v>
      </c>
      <c r="G216" s="115" t="s">
        <v>3</v>
      </c>
    </row>
    <row r="217" spans="1:7" ht="90" x14ac:dyDescent="0.25">
      <c r="A217" s="6" t="s">
        <v>454</v>
      </c>
      <c r="B217" s="59">
        <v>15798</v>
      </c>
      <c r="C217" s="84">
        <v>0</v>
      </c>
      <c r="D217" s="85" t="s">
        <v>16</v>
      </c>
      <c r="E217" s="115" t="s">
        <v>2217</v>
      </c>
      <c r="F217" s="14" t="s">
        <v>3</v>
      </c>
      <c r="G217" s="115" t="s">
        <v>3</v>
      </c>
    </row>
    <row r="218" spans="1:7" ht="90" x14ac:dyDescent="0.25">
      <c r="A218" s="6" t="s">
        <v>586</v>
      </c>
      <c r="B218" s="59">
        <v>6895</v>
      </c>
      <c r="C218" s="84">
        <v>0</v>
      </c>
      <c r="D218" s="85" t="s">
        <v>16</v>
      </c>
      <c r="E218" s="115" t="s">
        <v>2217</v>
      </c>
      <c r="F218" s="14" t="s">
        <v>3</v>
      </c>
      <c r="G218" s="115" t="s">
        <v>3</v>
      </c>
    </row>
    <row r="219" spans="1:7" ht="90" x14ac:dyDescent="0.25">
      <c r="A219" s="6" t="s">
        <v>587</v>
      </c>
      <c r="B219" s="59">
        <v>9500</v>
      </c>
      <c r="C219" s="84">
        <v>0</v>
      </c>
      <c r="D219" s="85" t="s">
        <v>16</v>
      </c>
      <c r="E219" s="115" t="s">
        <v>2229</v>
      </c>
      <c r="F219" s="14" t="s">
        <v>3</v>
      </c>
      <c r="G219" s="115" t="s">
        <v>3</v>
      </c>
    </row>
    <row r="220" spans="1:7" ht="90" x14ac:dyDescent="0.25">
      <c r="A220" s="6" t="s">
        <v>455</v>
      </c>
      <c r="B220" s="59">
        <v>3800</v>
      </c>
      <c r="C220" s="84">
        <v>0</v>
      </c>
      <c r="D220" s="85" t="s">
        <v>16</v>
      </c>
      <c r="E220" s="115" t="s">
        <v>2229</v>
      </c>
      <c r="F220" s="14" t="s">
        <v>3</v>
      </c>
      <c r="G220" s="115" t="s">
        <v>3</v>
      </c>
    </row>
    <row r="221" spans="1:7" ht="30" x14ac:dyDescent="0.25">
      <c r="A221" s="6" t="s">
        <v>456</v>
      </c>
      <c r="B221" s="59">
        <v>3300</v>
      </c>
      <c r="C221" s="84">
        <v>0</v>
      </c>
      <c r="D221" s="85" t="s">
        <v>16</v>
      </c>
      <c r="E221" s="126" t="s">
        <v>2229</v>
      </c>
      <c r="F221" s="14" t="s">
        <v>3</v>
      </c>
      <c r="G221" s="115" t="s">
        <v>3</v>
      </c>
    </row>
    <row r="222" spans="1:7" ht="45" x14ac:dyDescent="0.25">
      <c r="A222" s="6" t="s">
        <v>457</v>
      </c>
      <c r="B222" s="59">
        <v>6100</v>
      </c>
      <c r="C222" s="84">
        <v>0</v>
      </c>
      <c r="D222" s="85" t="s">
        <v>16</v>
      </c>
      <c r="E222" s="128"/>
      <c r="F222" s="14" t="s">
        <v>3</v>
      </c>
      <c r="G222" s="115" t="s">
        <v>3</v>
      </c>
    </row>
    <row r="223" spans="1:7" ht="90" x14ac:dyDescent="0.25">
      <c r="A223" s="6" t="s">
        <v>452</v>
      </c>
      <c r="B223" s="59">
        <v>64848.9</v>
      </c>
      <c r="C223" s="84">
        <v>0</v>
      </c>
      <c r="D223" s="85" t="s">
        <v>25</v>
      </c>
      <c r="E223" s="115" t="s">
        <v>451</v>
      </c>
      <c r="F223" s="14" t="s">
        <v>3</v>
      </c>
      <c r="G223" s="115" t="s">
        <v>3</v>
      </c>
    </row>
    <row r="224" spans="1:7" ht="45.75" customHeight="1" x14ac:dyDescent="0.25">
      <c r="A224" s="6" t="s">
        <v>2967</v>
      </c>
      <c r="B224" s="59">
        <v>35450</v>
      </c>
      <c r="C224" s="84">
        <v>0</v>
      </c>
      <c r="D224" s="85" t="s">
        <v>2965</v>
      </c>
      <c r="E224" s="126" t="s">
        <v>2968</v>
      </c>
      <c r="F224" s="19" t="s">
        <v>3</v>
      </c>
      <c r="G224" s="19" t="s">
        <v>3</v>
      </c>
    </row>
    <row r="225" spans="1:7" ht="45.75" customHeight="1" x14ac:dyDescent="0.25">
      <c r="A225" s="6" t="s">
        <v>2969</v>
      </c>
      <c r="B225" s="59">
        <v>18070</v>
      </c>
      <c r="C225" s="84">
        <v>0</v>
      </c>
      <c r="D225" s="85" t="s">
        <v>2965</v>
      </c>
      <c r="E225" s="128"/>
      <c r="F225" s="19" t="s">
        <v>3</v>
      </c>
      <c r="G225" s="19" t="s">
        <v>3</v>
      </c>
    </row>
    <row r="226" spans="1:7" ht="120" x14ac:dyDescent="0.25">
      <c r="A226" s="6" t="s">
        <v>2970</v>
      </c>
      <c r="B226" s="59">
        <v>46480</v>
      </c>
      <c r="C226" s="84">
        <v>0</v>
      </c>
      <c r="D226" s="85" t="s">
        <v>2965</v>
      </c>
      <c r="E226" s="115" t="s">
        <v>2968</v>
      </c>
      <c r="F226" s="14" t="s">
        <v>3</v>
      </c>
      <c r="G226" s="115" t="s">
        <v>3</v>
      </c>
    </row>
    <row r="227" spans="1:7" ht="90" x14ac:dyDescent="0.25">
      <c r="A227" s="6" t="s">
        <v>2971</v>
      </c>
      <c r="B227" s="59">
        <v>18250</v>
      </c>
      <c r="C227" s="84">
        <v>0</v>
      </c>
      <c r="D227" s="85" t="s">
        <v>2965</v>
      </c>
      <c r="E227" s="115" t="s">
        <v>2972</v>
      </c>
      <c r="F227" s="14" t="s">
        <v>3</v>
      </c>
      <c r="G227" s="115" t="s">
        <v>3</v>
      </c>
    </row>
    <row r="228" spans="1:7" ht="90" x14ac:dyDescent="0.25">
      <c r="A228" s="6" t="s">
        <v>2973</v>
      </c>
      <c r="B228" s="59">
        <v>36460</v>
      </c>
      <c r="C228" s="84">
        <v>0</v>
      </c>
      <c r="D228" s="85" t="s">
        <v>2965</v>
      </c>
      <c r="E228" s="115" t="s">
        <v>2972</v>
      </c>
      <c r="F228" s="14" t="s">
        <v>3</v>
      </c>
      <c r="G228" s="115" t="s">
        <v>3</v>
      </c>
    </row>
    <row r="229" spans="1:7" ht="90" x14ac:dyDescent="0.25">
      <c r="A229" s="6" t="s">
        <v>2974</v>
      </c>
      <c r="B229" s="59">
        <v>17790</v>
      </c>
      <c r="C229" s="84">
        <v>0</v>
      </c>
      <c r="D229" s="85" t="s">
        <v>2965</v>
      </c>
      <c r="E229" s="115" t="s">
        <v>2972</v>
      </c>
      <c r="F229" s="14" t="s">
        <v>3</v>
      </c>
      <c r="G229" s="115" t="s">
        <v>3</v>
      </c>
    </row>
    <row r="230" spans="1:7" x14ac:dyDescent="0.25">
      <c r="A230" s="86" t="s">
        <v>477</v>
      </c>
      <c r="B230" s="60">
        <f>SUM(B151:B229)</f>
        <v>1462114.79</v>
      </c>
      <c r="C230" s="60">
        <f>SUM(C151:C229)</f>
        <v>0</v>
      </c>
      <c r="D230" s="85"/>
      <c r="E230" s="115"/>
      <c r="F230" s="14"/>
      <c r="G230" s="115"/>
    </row>
    <row r="231" spans="1:7" x14ac:dyDescent="0.25">
      <c r="A231" s="129" t="s">
        <v>2230</v>
      </c>
      <c r="B231" s="129"/>
      <c r="C231" s="129"/>
      <c r="D231" s="129"/>
      <c r="E231" s="129"/>
      <c r="F231" s="129"/>
      <c r="G231" s="129"/>
    </row>
    <row r="232" spans="1:7" x14ac:dyDescent="0.25">
      <c r="A232" s="88" t="s">
        <v>32</v>
      </c>
      <c r="B232" s="59">
        <v>6482276.5</v>
      </c>
      <c r="C232" s="84">
        <v>0</v>
      </c>
      <c r="D232" s="89" t="s">
        <v>143</v>
      </c>
      <c r="E232" s="8" t="s">
        <v>143</v>
      </c>
      <c r="F232" s="8" t="s">
        <v>143</v>
      </c>
      <c r="G232" s="8" t="s">
        <v>143</v>
      </c>
    </row>
    <row r="233" spans="1:7" x14ac:dyDescent="0.25">
      <c r="A233" s="86" t="s">
        <v>477</v>
      </c>
      <c r="B233" s="60">
        <f>SUM(B232)</f>
        <v>6482276.5</v>
      </c>
      <c r="C233" s="90">
        <f>SUM(C232)</f>
        <v>0</v>
      </c>
      <c r="D233" s="85"/>
      <c r="E233" s="115"/>
      <c r="F233" s="14"/>
      <c r="G233" s="115"/>
    </row>
    <row r="234" spans="1:7" x14ac:dyDescent="0.25">
      <c r="A234" s="91" t="s">
        <v>450</v>
      </c>
      <c r="B234" s="62">
        <f>B233+B230+B149</f>
        <v>9100832.3000000007</v>
      </c>
      <c r="C234" s="62">
        <f>C233+C230+C149</f>
        <v>0</v>
      </c>
      <c r="D234" s="89" t="s">
        <v>143</v>
      </c>
      <c r="E234" s="8" t="s">
        <v>143</v>
      </c>
      <c r="F234" s="8" t="s">
        <v>143</v>
      </c>
      <c r="G234" s="8" t="s">
        <v>143</v>
      </c>
    </row>
    <row r="235" spans="1:7" ht="31.5" customHeight="1" x14ac:dyDescent="0.25">
      <c r="A235" s="140" t="s">
        <v>2840</v>
      </c>
      <c r="B235" s="140"/>
      <c r="C235" s="140"/>
      <c r="D235" s="140"/>
      <c r="E235" s="140"/>
      <c r="F235" s="140"/>
      <c r="G235" s="140"/>
    </row>
    <row r="236" spans="1:7" x14ac:dyDescent="0.25">
      <c r="A236" s="141" t="s">
        <v>2232</v>
      </c>
      <c r="B236" s="141"/>
      <c r="C236" s="141"/>
      <c r="D236" s="141"/>
      <c r="E236" s="141"/>
      <c r="F236" s="141"/>
      <c r="G236" s="141"/>
    </row>
    <row r="237" spans="1:7" ht="30" x14ac:dyDescent="0.25">
      <c r="A237" s="2" t="s">
        <v>491</v>
      </c>
      <c r="B237" s="63">
        <v>3500</v>
      </c>
      <c r="C237" s="58">
        <v>0</v>
      </c>
      <c r="D237" s="2" t="s">
        <v>8</v>
      </c>
      <c r="E237" s="115" t="s">
        <v>2363</v>
      </c>
      <c r="F237" s="14" t="s">
        <v>3</v>
      </c>
      <c r="G237" s="115" t="s">
        <v>3</v>
      </c>
    </row>
    <row r="238" spans="1:7" ht="45" x14ac:dyDescent="0.25">
      <c r="A238" s="2" t="s">
        <v>2364</v>
      </c>
      <c r="B238" s="63">
        <v>7089</v>
      </c>
      <c r="C238" s="58">
        <v>0</v>
      </c>
      <c r="D238" s="2" t="s">
        <v>8</v>
      </c>
      <c r="E238" s="117" t="s">
        <v>143</v>
      </c>
      <c r="F238" s="14" t="s">
        <v>3</v>
      </c>
      <c r="G238" s="115" t="s">
        <v>3</v>
      </c>
    </row>
    <row r="239" spans="1:7" ht="90" x14ac:dyDescent="0.25">
      <c r="A239" s="2" t="s">
        <v>492</v>
      </c>
      <c r="B239" s="63">
        <v>8100</v>
      </c>
      <c r="C239" s="58">
        <v>0</v>
      </c>
      <c r="D239" s="2" t="s">
        <v>9</v>
      </c>
      <c r="E239" s="115" t="s">
        <v>2231</v>
      </c>
      <c r="F239" s="14" t="s">
        <v>3</v>
      </c>
      <c r="G239" s="115" t="s">
        <v>3</v>
      </c>
    </row>
    <row r="240" spans="1:7" ht="30" x14ac:dyDescent="0.25">
      <c r="A240" s="2" t="s">
        <v>2365</v>
      </c>
      <c r="B240" s="63">
        <v>25000</v>
      </c>
      <c r="C240" s="58">
        <v>0</v>
      </c>
      <c r="D240" s="2" t="s">
        <v>8</v>
      </c>
      <c r="E240" s="115" t="s">
        <v>2250</v>
      </c>
      <c r="F240" s="14" t="s">
        <v>3</v>
      </c>
      <c r="G240" s="115" t="s">
        <v>3</v>
      </c>
    </row>
    <row r="241" spans="1:7" ht="45" x14ac:dyDescent="0.25">
      <c r="A241" s="2" t="s">
        <v>493</v>
      </c>
      <c r="B241" s="63">
        <v>26969</v>
      </c>
      <c r="C241" s="58">
        <v>0</v>
      </c>
      <c r="D241" s="2" t="s">
        <v>9</v>
      </c>
      <c r="E241" s="126" t="s">
        <v>2240</v>
      </c>
      <c r="F241" s="14" t="s">
        <v>3</v>
      </c>
      <c r="G241" s="115" t="s">
        <v>3</v>
      </c>
    </row>
    <row r="242" spans="1:7" ht="45" x14ac:dyDescent="0.25">
      <c r="A242" s="2" t="s">
        <v>494</v>
      </c>
      <c r="B242" s="63">
        <v>4600</v>
      </c>
      <c r="C242" s="58">
        <v>0</v>
      </c>
      <c r="D242" s="2" t="s">
        <v>9</v>
      </c>
      <c r="E242" s="128"/>
      <c r="F242" s="14" t="s">
        <v>3</v>
      </c>
      <c r="G242" s="115" t="s">
        <v>3</v>
      </c>
    </row>
    <row r="243" spans="1:7" ht="90" x14ac:dyDescent="0.25">
      <c r="A243" s="2" t="s">
        <v>495</v>
      </c>
      <c r="B243" s="63">
        <v>14550</v>
      </c>
      <c r="C243" s="58">
        <v>0</v>
      </c>
      <c r="D243" s="2" t="s">
        <v>10</v>
      </c>
      <c r="E243" s="115" t="s">
        <v>2241</v>
      </c>
      <c r="F243" s="14" t="s">
        <v>3</v>
      </c>
      <c r="G243" s="115" t="s">
        <v>3</v>
      </c>
    </row>
    <row r="244" spans="1:7" ht="105" x14ac:dyDescent="0.25">
      <c r="A244" s="2" t="s">
        <v>496</v>
      </c>
      <c r="B244" s="63">
        <v>9990</v>
      </c>
      <c r="C244" s="58">
        <v>0</v>
      </c>
      <c r="D244" s="2" t="s">
        <v>11</v>
      </c>
      <c r="E244" s="115" t="s">
        <v>2242</v>
      </c>
      <c r="F244" s="14" t="s">
        <v>3</v>
      </c>
      <c r="G244" s="115" t="s">
        <v>3</v>
      </c>
    </row>
    <row r="245" spans="1:7" ht="90" x14ac:dyDescent="0.25">
      <c r="A245" s="2" t="s">
        <v>2245</v>
      </c>
      <c r="B245" s="63">
        <v>99848.59</v>
      </c>
      <c r="C245" s="58">
        <v>0</v>
      </c>
      <c r="D245" s="2" t="s">
        <v>12</v>
      </c>
      <c r="E245" s="115" t="s">
        <v>2243</v>
      </c>
      <c r="F245" s="14" t="s">
        <v>3</v>
      </c>
      <c r="G245" s="115" t="s">
        <v>3</v>
      </c>
    </row>
    <row r="246" spans="1:7" ht="90" x14ac:dyDescent="0.25">
      <c r="A246" s="2" t="s">
        <v>497</v>
      </c>
      <c r="B246" s="63">
        <v>20570</v>
      </c>
      <c r="C246" s="58">
        <v>0</v>
      </c>
      <c r="D246" s="2" t="s">
        <v>12</v>
      </c>
      <c r="E246" s="115" t="s">
        <v>2244</v>
      </c>
      <c r="F246" s="14" t="s">
        <v>3</v>
      </c>
      <c r="G246" s="115" t="s">
        <v>3</v>
      </c>
    </row>
    <row r="247" spans="1:7" ht="90" x14ac:dyDescent="0.25">
      <c r="A247" s="2" t="s">
        <v>499</v>
      </c>
      <c r="B247" s="63">
        <v>51400</v>
      </c>
      <c r="C247" s="58">
        <v>0</v>
      </c>
      <c r="D247" s="2" t="s">
        <v>12</v>
      </c>
      <c r="E247" s="115" t="s">
        <v>498</v>
      </c>
      <c r="F247" s="14" t="s">
        <v>3</v>
      </c>
      <c r="G247" s="115" t="s">
        <v>3</v>
      </c>
    </row>
    <row r="248" spans="1:7" ht="90" x14ac:dyDescent="0.25">
      <c r="A248" s="2" t="s">
        <v>500</v>
      </c>
      <c r="B248" s="63">
        <v>12900</v>
      </c>
      <c r="C248" s="58">
        <v>0</v>
      </c>
      <c r="D248" s="2" t="s">
        <v>12</v>
      </c>
      <c r="E248" s="115" t="s">
        <v>498</v>
      </c>
      <c r="F248" s="14" t="s">
        <v>3</v>
      </c>
      <c r="G248" s="115" t="s">
        <v>3</v>
      </c>
    </row>
    <row r="249" spans="1:7" ht="90" x14ac:dyDescent="0.25">
      <c r="A249" s="2" t="s">
        <v>501</v>
      </c>
      <c r="B249" s="63">
        <v>15450</v>
      </c>
      <c r="C249" s="58">
        <v>0</v>
      </c>
      <c r="D249" s="2" t="s">
        <v>12</v>
      </c>
      <c r="E249" s="115" t="s">
        <v>498</v>
      </c>
      <c r="F249" s="14" t="s">
        <v>3</v>
      </c>
      <c r="G249" s="115" t="s">
        <v>3</v>
      </c>
    </row>
    <row r="250" spans="1:7" ht="90" x14ac:dyDescent="0.25">
      <c r="A250" s="2" t="s">
        <v>2246</v>
      </c>
      <c r="B250" s="63">
        <v>11510</v>
      </c>
      <c r="C250" s="58">
        <v>0</v>
      </c>
      <c r="D250" s="2" t="s">
        <v>12</v>
      </c>
      <c r="E250" s="115" t="s">
        <v>2239</v>
      </c>
      <c r="F250" s="14" t="s">
        <v>3</v>
      </c>
      <c r="G250" s="115" t="s">
        <v>3</v>
      </c>
    </row>
    <row r="251" spans="1:7" ht="90" x14ac:dyDescent="0.25">
      <c r="A251" s="2" t="s">
        <v>2944</v>
      </c>
      <c r="B251" s="63">
        <v>6834</v>
      </c>
      <c r="C251" s="58">
        <v>0</v>
      </c>
      <c r="D251" s="2" t="s">
        <v>12</v>
      </c>
      <c r="E251" s="115" t="s">
        <v>2239</v>
      </c>
      <c r="F251" s="14" t="s">
        <v>3</v>
      </c>
      <c r="G251" s="115" t="s">
        <v>3</v>
      </c>
    </row>
    <row r="252" spans="1:7" ht="90" x14ac:dyDescent="0.25">
      <c r="A252" s="2" t="s">
        <v>502</v>
      </c>
      <c r="B252" s="63">
        <v>18983</v>
      </c>
      <c r="C252" s="58">
        <v>0</v>
      </c>
      <c r="D252" s="2" t="s">
        <v>13</v>
      </c>
      <c r="E252" s="115" t="s">
        <v>190</v>
      </c>
      <c r="F252" s="14" t="s">
        <v>3</v>
      </c>
      <c r="G252" s="115" t="s">
        <v>3</v>
      </c>
    </row>
    <row r="253" spans="1:7" ht="90" x14ac:dyDescent="0.25">
      <c r="A253" s="2" t="s">
        <v>503</v>
      </c>
      <c r="B253" s="63">
        <v>12490</v>
      </c>
      <c r="C253" s="58">
        <v>0</v>
      </c>
      <c r="D253" s="2" t="s">
        <v>14</v>
      </c>
      <c r="E253" s="115" t="s">
        <v>191</v>
      </c>
      <c r="F253" s="14" t="s">
        <v>3</v>
      </c>
      <c r="G253" s="115" t="s">
        <v>3</v>
      </c>
    </row>
    <row r="254" spans="1:7" ht="90" x14ac:dyDescent="0.25">
      <c r="A254" s="2" t="s">
        <v>504</v>
      </c>
      <c r="B254" s="63">
        <v>12150</v>
      </c>
      <c r="C254" s="58">
        <v>0</v>
      </c>
      <c r="D254" s="2" t="s">
        <v>14</v>
      </c>
      <c r="E254" s="115" t="s">
        <v>2247</v>
      </c>
      <c r="F254" s="14" t="s">
        <v>3</v>
      </c>
      <c r="G254" s="115" t="s">
        <v>3</v>
      </c>
    </row>
    <row r="255" spans="1:7" ht="90" x14ac:dyDescent="0.25">
      <c r="A255" s="2" t="s">
        <v>505</v>
      </c>
      <c r="B255" s="63">
        <v>26990</v>
      </c>
      <c r="C255" s="58">
        <v>0</v>
      </c>
      <c r="D255" s="2" t="s">
        <v>14</v>
      </c>
      <c r="E255" s="115" t="s">
        <v>2247</v>
      </c>
      <c r="F255" s="14" t="s">
        <v>3</v>
      </c>
      <c r="G255" s="115" t="s">
        <v>3</v>
      </c>
    </row>
    <row r="256" spans="1:7" ht="90" x14ac:dyDescent="0.25">
      <c r="A256" s="2" t="s">
        <v>2949</v>
      </c>
      <c r="B256" s="63">
        <v>6990</v>
      </c>
      <c r="C256" s="58">
        <v>0</v>
      </c>
      <c r="D256" s="2" t="s">
        <v>14</v>
      </c>
      <c r="E256" s="115" t="s">
        <v>2247</v>
      </c>
      <c r="F256" s="14" t="s">
        <v>3</v>
      </c>
      <c r="G256" s="115" t="s">
        <v>3</v>
      </c>
    </row>
    <row r="257" spans="1:7" ht="90" x14ac:dyDescent="0.25">
      <c r="A257" s="2" t="s">
        <v>506</v>
      </c>
      <c r="B257" s="63">
        <v>32747</v>
      </c>
      <c r="C257" s="58">
        <v>0</v>
      </c>
      <c r="D257" s="2" t="s">
        <v>15</v>
      </c>
      <c r="E257" s="115" t="s">
        <v>2248</v>
      </c>
      <c r="F257" s="14" t="s">
        <v>3</v>
      </c>
      <c r="G257" s="115" t="s">
        <v>3</v>
      </c>
    </row>
    <row r="258" spans="1:7" ht="90" x14ac:dyDescent="0.25">
      <c r="A258" s="2" t="s">
        <v>507</v>
      </c>
      <c r="B258" s="63">
        <v>44300</v>
      </c>
      <c r="C258" s="58">
        <v>0</v>
      </c>
      <c r="D258" s="2" t="s">
        <v>16</v>
      </c>
      <c r="E258" s="115" t="s">
        <v>2249</v>
      </c>
      <c r="F258" s="14" t="s">
        <v>3</v>
      </c>
      <c r="G258" s="115" t="s">
        <v>3</v>
      </c>
    </row>
    <row r="259" spans="1:7" x14ac:dyDescent="0.25">
      <c r="A259" s="34" t="s">
        <v>477</v>
      </c>
      <c r="B259" s="64">
        <f>SUM(B237:B258)</f>
        <v>472960.58999999997</v>
      </c>
      <c r="C259" s="61">
        <f>SUM(C237:C258)</f>
        <v>0</v>
      </c>
      <c r="D259" s="2"/>
      <c r="E259" s="115"/>
      <c r="F259" s="14"/>
      <c r="G259" s="115"/>
    </row>
    <row r="260" spans="1:7" x14ac:dyDescent="0.25">
      <c r="A260" s="129" t="s">
        <v>4</v>
      </c>
      <c r="B260" s="129"/>
      <c r="C260" s="129"/>
      <c r="D260" s="129"/>
      <c r="E260" s="129"/>
      <c r="F260" s="129"/>
      <c r="G260" s="129"/>
    </row>
    <row r="261" spans="1:7" ht="45" x14ac:dyDescent="0.25">
      <c r="A261" s="2" t="s">
        <v>472</v>
      </c>
      <c r="B261" s="63">
        <v>15500</v>
      </c>
      <c r="C261" s="58">
        <v>0</v>
      </c>
      <c r="D261" s="2" t="s">
        <v>23</v>
      </c>
      <c r="E261" s="115" t="s">
        <v>2251</v>
      </c>
      <c r="F261" s="14" t="s">
        <v>3</v>
      </c>
      <c r="G261" s="115" t="s">
        <v>3</v>
      </c>
    </row>
    <row r="262" spans="1:7" ht="30" x14ac:dyDescent="0.25">
      <c r="A262" s="2" t="s">
        <v>473</v>
      </c>
      <c r="B262" s="63">
        <v>5500</v>
      </c>
      <c r="C262" s="58">
        <v>0</v>
      </c>
      <c r="D262" s="2">
        <v>2008</v>
      </c>
      <c r="E262" s="117" t="s">
        <v>143</v>
      </c>
      <c r="F262" s="14" t="s">
        <v>3</v>
      </c>
      <c r="G262" s="115" t="s">
        <v>3</v>
      </c>
    </row>
    <row r="263" spans="1:7" ht="90" x14ac:dyDescent="0.25">
      <c r="A263" s="2" t="s">
        <v>474</v>
      </c>
      <c r="B263" s="63">
        <v>9000</v>
      </c>
      <c r="C263" s="58">
        <v>0</v>
      </c>
      <c r="D263" s="2">
        <v>2009</v>
      </c>
      <c r="E263" s="115" t="s">
        <v>2233</v>
      </c>
      <c r="F263" s="14" t="s">
        <v>3</v>
      </c>
      <c r="G263" s="115" t="s">
        <v>3</v>
      </c>
    </row>
    <row r="264" spans="1:7" ht="90" x14ac:dyDescent="0.25">
      <c r="A264" s="2" t="s">
        <v>475</v>
      </c>
      <c r="B264" s="63">
        <v>6400</v>
      </c>
      <c r="C264" s="58">
        <v>0</v>
      </c>
      <c r="D264" s="2">
        <v>2009</v>
      </c>
      <c r="E264" s="115" t="s">
        <v>2231</v>
      </c>
      <c r="F264" s="14" t="s">
        <v>3</v>
      </c>
      <c r="G264" s="115" t="s">
        <v>3</v>
      </c>
    </row>
    <row r="265" spans="1:7" ht="30" x14ac:dyDescent="0.25">
      <c r="A265" s="2" t="s">
        <v>3718</v>
      </c>
      <c r="B265" s="63">
        <v>9000</v>
      </c>
      <c r="C265" s="58">
        <v>0</v>
      </c>
      <c r="D265" s="2">
        <v>2009</v>
      </c>
      <c r="E265" s="126" t="s">
        <v>2234</v>
      </c>
      <c r="F265" s="14" t="s">
        <v>3</v>
      </c>
      <c r="G265" s="115" t="s">
        <v>3</v>
      </c>
    </row>
    <row r="266" spans="1:7" ht="30" x14ac:dyDescent="0.25">
      <c r="A266" s="2" t="s">
        <v>3719</v>
      </c>
      <c r="B266" s="63">
        <v>4100</v>
      </c>
      <c r="C266" s="58">
        <v>0</v>
      </c>
      <c r="D266" s="2">
        <v>2009</v>
      </c>
      <c r="E266" s="127"/>
      <c r="F266" s="14" t="s">
        <v>3</v>
      </c>
      <c r="G266" s="115" t="s">
        <v>3</v>
      </c>
    </row>
    <row r="267" spans="1:7" ht="30" x14ac:dyDescent="0.25">
      <c r="A267" s="2" t="s">
        <v>3720</v>
      </c>
      <c r="B267" s="63">
        <v>6750</v>
      </c>
      <c r="C267" s="58">
        <v>0</v>
      </c>
      <c r="D267" s="2">
        <v>2009</v>
      </c>
      <c r="E267" s="127"/>
      <c r="F267" s="14" t="s">
        <v>3</v>
      </c>
      <c r="G267" s="115" t="s">
        <v>3</v>
      </c>
    </row>
    <row r="268" spans="1:7" ht="30" x14ac:dyDescent="0.25">
      <c r="A268" s="2" t="s">
        <v>3721</v>
      </c>
      <c r="B268" s="63">
        <v>9115</v>
      </c>
      <c r="C268" s="58">
        <v>0</v>
      </c>
      <c r="D268" s="2">
        <v>2009</v>
      </c>
      <c r="E268" s="127"/>
      <c r="F268" s="14" t="s">
        <v>3</v>
      </c>
      <c r="G268" s="115" t="s">
        <v>3</v>
      </c>
    </row>
    <row r="269" spans="1:7" ht="30" x14ac:dyDescent="0.25">
      <c r="A269" s="2" t="s">
        <v>3722</v>
      </c>
      <c r="B269" s="63">
        <v>10200</v>
      </c>
      <c r="C269" s="58">
        <v>0</v>
      </c>
      <c r="D269" s="2">
        <v>2009</v>
      </c>
      <c r="E269" s="128"/>
      <c r="F269" s="14" t="s">
        <v>3</v>
      </c>
      <c r="G269" s="115" t="s">
        <v>3</v>
      </c>
    </row>
    <row r="270" spans="1:7" ht="90" x14ac:dyDescent="0.25">
      <c r="A270" s="2" t="s">
        <v>508</v>
      </c>
      <c r="B270" s="63">
        <v>12000</v>
      </c>
      <c r="C270" s="58">
        <v>0</v>
      </c>
      <c r="D270" s="2">
        <v>2011</v>
      </c>
      <c r="E270" s="115" t="s">
        <v>2235</v>
      </c>
      <c r="F270" s="14" t="s">
        <v>3</v>
      </c>
      <c r="G270" s="115" t="s">
        <v>3</v>
      </c>
    </row>
    <row r="271" spans="1:7" ht="90" x14ac:dyDescent="0.25">
      <c r="A271" s="2" t="s">
        <v>509</v>
      </c>
      <c r="B271" s="63">
        <v>11000</v>
      </c>
      <c r="C271" s="58">
        <v>0</v>
      </c>
      <c r="D271" s="2">
        <v>2012</v>
      </c>
      <c r="E271" s="115" t="s">
        <v>2236</v>
      </c>
      <c r="F271" s="14" t="s">
        <v>3</v>
      </c>
      <c r="G271" s="115" t="s">
        <v>3</v>
      </c>
    </row>
    <row r="272" spans="1:7" ht="30" x14ac:dyDescent="0.25">
      <c r="A272" s="2" t="s">
        <v>510</v>
      </c>
      <c r="B272" s="63">
        <v>4207</v>
      </c>
      <c r="C272" s="58">
        <v>0</v>
      </c>
      <c r="D272" s="2">
        <v>2013</v>
      </c>
      <c r="E272" s="126" t="s">
        <v>2237</v>
      </c>
      <c r="F272" s="14" t="s">
        <v>3</v>
      </c>
      <c r="G272" s="115" t="s">
        <v>3</v>
      </c>
    </row>
    <row r="273" spans="1:7" ht="45" x14ac:dyDescent="0.25">
      <c r="A273" s="2" t="s">
        <v>511</v>
      </c>
      <c r="B273" s="63">
        <v>4320</v>
      </c>
      <c r="C273" s="58">
        <v>0</v>
      </c>
      <c r="D273" s="2">
        <v>2013</v>
      </c>
      <c r="E273" s="128"/>
      <c r="F273" s="14" t="s">
        <v>3</v>
      </c>
      <c r="G273" s="115" t="s">
        <v>3</v>
      </c>
    </row>
    <row r="274" spans="1:7" ht="90" x14ac:dyDescent="0.25">
      <c r="A274" s="2" t="s">
        <v>512</v>
      </c>
      <c r="B274" s="63">
        <v>4400</v>
      </c>
      <c r="C274" s="58">
        <v>0</v>
      </c>
      <c r="D274" s="2" t="s">
        <v>17</v>
      </c>
      <c r="E274" s="115" t="s">
        <v>2238</v>
      </c>
      <c r="F274" s="14" t="s">
        <v>3</v>
      </c>
      <c r="G274" s="115" t="s">
        <v>3</v>
      </c>
    </row>
    <row r="275" spans="1:7" ht="30" x14ac:dyDescent="0.25">
      <c r="A275" s="2" t="s">
        <v>3723</v>
      </c>
      <c r="B275" s="63">
        <v>3900</v>
      </c>
      <c r="C275" s="58">
        <v>0</v>
      </c>
      <c r="D275" s="2">
        <v>2013</v>
      </c>
      <c r="E275" s="126" t="s">
        <v>2239</v>
      </c>
      <c r="F275" s="14" t="s">
        <v>3</v>
      </c>
      <c r="G275" s="115" t="s">
        <v>3</v>
      </c>
    </row>
    <row r="276" spans="1:7" x14ac:dyDescent="0.25">
      <c r="A276" s="2" t="s">
        <v>18</v>
      </c>
      <c r="B276" s="63">
        <v>4200</v>
      </c>
      <c r="C276" s="58">
        <v>0</v>
      </c>
      <c r="D276" s="2">
        <v>2013</v>
      </c>
      <c r="E276" s="127"/>
      <c r="F276" s="14" t="s">
        <v>3</v>
      </c>
      <c r="G276" s="115" t="s">
        <v>3</v>
      </c>
    </row>
    <row r="277" spans="1:7" x14ac:dyDescent="0.25">
      <c r="A277" s="2" t="s">
        <v>3724</v>
      </c>
      <c r="B277" s="63">
        <v>4100</v>
      </c>
      <c r="C277" s="58">
        <v>0</v>
      </c>
      <c r="D277" s="2">
        <v>2013</v>
      </c>
      <c r="E277" s="127"/>
      <c r="F277" s="14" t="s">
        <v>3</v>
      </c>
      <c r="G277" s="115" t="s">
        <v>3</v>
      </c>
    </row>
    <row r="278" spans="1:7" ht="30" x14ac:dyDescent="0.25">
      <c r="A278" s="2" t="s">
        <v>19</v>
      </c>
      <c r="B278" s="63">
        <v>15000</v>
      </c>
      <c r="C278" s="58">
        <v>0</v>
      </c>
      <c r="D278" s="2">
        <v>2013</v>
      </c>
      <c r="E278" s="128"/>
      <c r="F278" s="14" t="s">
        <v>3</v>
      </c>
      <c r="G278" s="115" t="s">
        <v>3</v>
      </c>
    </row>
    <row r="279" spans="1:7" ht="90" x14ac:dyDescent="0.25">
      <c r="A279" s="2" t="s">
        <v>513</v>
      </c>
      <c r="B279" s="63">
        <v>10680</v>
      </c>
      <c r="C279" s="58">
        <v>0</v>
      </c>
      <c r="D279" s="2">
        <v>2013</v>
      </c>
      <c r="E279" s="115" t="s">
        <v>2975</v>
      </c>
      <c r="F279" s="14" t="s">
        <v>3</v>
      </c>
      <c r="G279" s="115" t="s">
        <v>3</v>
      </c>
    </row>
    <row r="280" spans="1:7" ht="90" x14ac:dyDescent="0.25">
      <c r="A280" s="2" t="s">
        <v>514</v>
      </c>
      <c r="B280" s="63">
        <v>10850</v>
      </c>
      <c r="C280" s="58">
        <v>0</v>
      </c>
      <c r="D280" s="2">
        <v>2013</v>
      </c>
      <c r="E280" s="115" t="s">
        <v>2239</v>
      </c>
      <c r="F280" s="14" t="s">
        <v>3</v>
      </c>
      <c r="G280" s="115" t="s">
        <v>3</v>
      </c>
    </row>
    <row r="281" spans="1:7" ht="90" x14ac:dyDescent="0.25">
      <c r="A281" s="2" t="s">
        <v>515</v>
      </c>
      <c r="B281" s="63">
        <v>4500</v>
      </c>
      <c r="C281" s="58">
        <v>0</v>
      </c>
      <c r="D281" s="2" t="s">
        <v>12</v>
      </c>
      <c r="E281" s="115" t="s">
        <v>2976</v>
      </c>
      <c r="F281" s="14" t="s">
        <v>3</v>
      </c>
      <c r="G281" s="115" t="s">
        <v>3</v>
      </c>
    </row>
    <row r="282" spans="1:7" ht="48.75" customHeight="1" x14ac:dyDescent="0.25">
      <c r="A282" s="2" t="s">
        <v>516</v>
      </c>
      <c r="B282" s="63">
        <v>4500</v>
      </c>
      <c r="C282" s="58">
        <v>0</v>
      </c>
      <c r="D282" s="2" t="s">
        <v>12</v>
      </c>
      <c r="E282" s="126" t="s">
        <v>2975</v>
      </c>
      <c r="F282" s="14" t="s">
        <v>3</v>
      </c>
      <c r="G282" s="115" t="s">
        <v>3</v>
      </c>
    </row>
    <row r="283" spans="1:7" ht="48.75" customHeight="1" x14ac:dyDescent="0.25">
      <c r="A283" s="2" t="s">
        <v>517</v>
      </c>
      <c r="B283" s="63">
        <v>18000</v>
      </c>
      <c r="C283" s="58">
        <v>0</v>
      </c>
      <c r="D283" s="2" t="s">
        <v>12</v>
      </c>
      <c r="E283" s="128"/>
      <c r="F283" s="14" t="s">
        <v>3</v>
      </c>
      <c r="G283" s="115" t="s">
        <v>3</v>
      </c>
    </row>
    <row r="284" spans="1:7" ht="90" x14ac:dyDescent="0.25">
      <c r="A284" s="2" t="s">
        <v>518</v>
      </c>
      <c r="B284" s="63">
        <v>25666</v>
      </c>
      <c r="C284" s="58">
        <v>0</v>
      </c>
      <c r="D284" s="2" t="s">
        <v>12</v>
      </c>
      <c r="E284" s="115" t="s">
        <v>2977</v>
      </c>
      <c r="F284" s="14" t="s">
        <v>3</v>
      </c>
      <c r="G284" s="115" t="s">
        <v>3</v>
      </c>
    </row>
    <row r="285" spans="1:7" ht="30" x14ac:dyDescent="0.25">
      <c r="A285" s="2" t="s">
        <v>521</v>
      </c>
      <c r="B285" s="63">
        <v>25666</v>
      </c>
      <c r="C285" s="58">
        <v>0</v>
      </c>
      <c r="D285" s="2" t="s">
        <v>12</v>
      </c>
      <c r="E285" s="126" t="s">
        <v>2977</v>
      </c>
      <c r="F285" s="14" t="s">
        <v>3</v>
      </c>
      <c r="G285" s="115" t="s">
        <v>3</v>
      </c>
    </row>
    <row r="286" spans="1:7" ht="30" x14ac:dyDescent="0.25">
      <c r="A286" s="2" t="s">
        <v>520</v>
      </c>
      <c r="B286" s="63">
        <v>25666</v>
      </c>
      <c r="C286" s="58">
        <v>0</v>
      </c>
      <c r="D286" s="2" t="s">
        <v>12</v>
      </c>
      <c r="E286" s="127"/>
      <c r="F286" s="14" t="s">
        <v>3</v>
      </c>
      <c r="G286" s="115" t="s">
        <v>3</v>
      </c>
    </row>
    <row r="287" spans="1:7" ht="45" x14ac:dyDescent="0.25">
      <c r="A287" s="2" t="s">
        <v>519</v>
      </c>
      <c r="B287" s="63">
        <v>54000</v>
      </c>
      <c r="C287" s="58">
        <v>0</v>
      </c>
      <c r="D287" s="2" t="s">
        <v>12</v>
      </c>
      <c r="E287" s="128"/>
      <c r="F287" s="14" t="s">
        <v>3</v>
      </c>
      <c r="G287" s="115" t="s">
        <v>3</v>
      </c>
    </row>
    <row r="288" spans="1:7" ht="45" x14ac:dyDescent="0.25">
      <c r="A288" s="2" t="s">
        <v>522</v>
      </c>
      <c r="B288" s="63">
        <v>21000</v>
      </c>
      <c r="C288" s="58">
        <v>0</v>
      </c>
      <c r="D288" s="2" t="s">
        <v>12</v>
      </c>
      <c r="E288" s="126" t="s">
        <v>2977</v>
      </c>
      <c r="F288" s="14" t="s">
        <v>3</v>
      </c>
      <c r="G288" s="115" t="s">
        <v>3</v>
      </c>
    </row>
    <row r="289" spans="1:7" ht="45" x14ac:dyDescent="0.25">
      <c r="A289" s="2" t="s">
        <v>3725</v>
      </c>
      <c r="B289" s="63">
        <v>147915</v>
      </c>
      <c r="C289" s="58">
        <v>0</v>
      </c>
      <c r="D289" s="2" t="s">
        <v>12</v>
      </c>
      <c r="E289" s="128"/>
      <c r="F289" s="14" t="s">
        <v>3</v>
      </c>
      <c r="G289" s="115" t="s">
        <v>3</v>
      </c>
    </row>
    <row r="290" spans="1:7" ht="51.75" customHeight="1" x14ac:dyDescent="0.25">
      <c r="A290" s="2" t="s">
        <v>3726</v>
      </c>
      <c r="B290" s="63">
        <v>74569.100000000006</v>
      </c>
      <c r="C290" s="58">
        <v>0</v>
      </c>
      <c r="D290" s="2" t="s">
        <v>13</v>
      </c>
      <c r="E290" s="126" t="s">
        <v>2978</v>
      </c>
      <c r="F290" s="14" t="s">
        <v>3</v>
      </c>
      <c r="G290" s="115" t="s">
        <v>3</v>
      </c>
    </row>
    <row r="291" spans="1:7" ht="51" customHeight="1" x14ac:dyDescent="0.25">
      <c r="A291" s="2" t="s">
        <v>3727</v>
      </c>
      <c r="B291" s="63">
        <v>123569.1</v>
      </c>
      <c r="C291" s="58">
        <v>0</v>
      </c>
      <c r="D291" s="2" t="s">
        <v>13</v>
      </c>
      <c r="E291" s="128"/>
      <c r="F291" s="14" t="s">
        <v>3</v>
      </c>
      <c r="G291" s="115" t="s">
        <v>3</v>
      </c>
    </row>
    <row r="292" spans="1:7" ht="45" x14ac:dyDescent="0.25">
      <c r="A292" s="2" t="s">
        <v>3728</v>
      </c>
      <c r="B292" s="63">
        <v>74569.100000000006</v>
      </c>
      <c r="C292" s="58">
        <v>0</v>
      </c>
      <c r="D292" s="2" t="s">
        <v>13</v>
      </c>
      <c r="E292" s="126" t="s">
        <v>2978</v>
      </c>
      <c r="F292" s="14" t="s">
        <v>3</v>
      </c>
      <c r="G292" s="115" t="s">
        <v>3</v>
      </c>
    </row>
    <row r="293" spans="1:7" ht="54.75" customHeight="1" x14ac:dyDescent="0.25">
      <c r="A293" s="2" t="s">
        <v>3729</v>
      </c>
      <c r="B293" s="63">
        <v>12569.1</v>
      </c>
      <c r="C293" s="58">
        <v>0</v>
      </c>
      <c r="D293" s="2" t="s">
        <v>13</v>
      </c>
      <c r="E293" s="128"/>
      <c r="F293" s="14" t="s">
        <v>3</v>
      </c>
      <c r="G293" s="115" t="s">
        <v>3</v>
      </c>
    </row>
    <row r="294" spans="1:7" ht="45" x14ac:dyDescent="0.25">
      <c r="A294" s="2" t="s">
        <v>3730</v>
      </c>
      <c r="B294" s="63">
        <v>23569.1</v>
      </c>
      <c r="C294" s="58">
        <v>0</v>
      </c>
      <c r="D294" s="2" t="s">
        <v>13</v>
      </c>
      <c r="E294" s="126" t="s">
        <v>2978</v>
      </c>
      <c r="F294" s="14" t="s">
        <v>3</v>
      </c>
      <c r="G294" s="115" t="s">
        <v>3</v>
      </c>
    </row>
    <row r="295" spans="1:7" ht="45" x14ac:dyDescent="0.25">
      <c r="A295" s="2" t="s">
        <v>3731</v>
      </c>
      <c r="B295" s="63">
        <v>12569.1</v>
      </c>
      <c r="C295" s="58">
        <v>0</v>
      </c>
      <c r="D295" s="2" t="s">
        <v>13</v>
      </c>
      <c r="E295" s="127"/>
      <c r="F295" s="14" t="s">
        <v>3</v>
      </c>
      <c r="G295" s="115" t="s">
        <v>3</v>
      </c>
    </row>
    <row r="296" spans="1:7" ht="45" x14ac:dyDescent="0.25">
      <c r="A296" s="2" t="s">
        <v>3732</v>
      </c>
      <c r="B296" s="63">
        <v>34569.129999999997</v>
      </c>
      <c r="C296" s="58">
        <v>0</v>
      </c>
      <c r="D296" s="2" t="s">
        <v>13</v>
      </c>
      <c r="E296" s="128"/>
      <c r="F296" s="14" t="s">
        <v>3</v>
      </c>
      <c r="G296" s="115" t="s">
        <v>3</v>
      </c>
    </row>
    <row r="297" spans="1:7" ht="90" x14ac:dyDescent="0.25">
      <c r="A297" s="2" t="s">
        <v>523</v>
      </c>
      <c r="B297" s="63">
        <v>9300</v>
      </c>
      <c r="C297" s="58">
        <v>0</v>
      </c>
      <c r="D297" s="2" t="s">
        <v>14</v>
      </c>
      <c r="E297" s="115" t="s">
        <v>2979</v>
      </c>
      <c r="F297" s="14" t="s">
        <v>3</v>
      </c>
      <c r="G297" s="115" t="s">
        <v>3</v>
      </c>
    </row>
    <row r="298" spans="1:7" ht="90" x14ac:dyDescent="0.25">
      <c r="A298" s="2" t="s">
        <v>524</v>
      </c>
      <c r="B298" s="63">
        <v>6800</v>
      </c>
      <c r="C298" s="58">
        <v>0</v>
      </c>
      <c r="D298" s="2" t="s">
        <v>14</v>
      </c>
      <c r="E298" s="115" t="s">
        <v>2980</v>
      </c>
      <c r="F298" s="14" t="s">
        <v>3</v>
      </c>
      <c r="G298" s="115" t="s">
        <v>3</v>
      </c>
    </row>
    <row r="299" spans="1:7" ht="90" x14ac:dyDescent="0.25">
      <c r="A299" s="2" t="s">
        <v>525</v>
      </c>
      <c r="B299" s="63">
        <v>40370</v>
      </c>
      <c r="C299" s="58">
        <v>0</v>
      </c>
      <c r="D299" s="2" t="s">
        <v>14</v>
      </c>
      <c r="E299" s="115" t="s">
        <v>2981</v>
      </c>
      <c r="F299" s="14" t="s">
        <v>3</v>
      </c>
      <c r="G299" s="115" t="s">
        <v>3</v>
      </c>
    </row>
    <row r="300" spans="1:7" ht="90" x14ac:dyDescent="0.25">
      <c r="A300" s="2" t="s">
        <v>526</v>
      </c>
      <c r="B300" s="63">
        <v>3630</v>
      </c>
      <c r="C300" s="58">
        <v>0</v>
      </c>
      <c r="D300" s="2" t="s">
        <v>14</v>
      </c>
      <c r="E300" s="115" t="s">
        <v>2981</v>
      </c>
      <c r="F300" s="14" t="s">
        <v>3</v>
      </c>
      <c r="G300" s="115" t="s">
        <v>3</v>
      </c>
    </row>
    <row r="301" spans="1:7" ht="90" x14ac:dyDescent="0.25">
      <c r="A301" s="2" t="s">
        <v>527</v>
      </c>
      <c r="B301" s="63">
        <v>97800</v>
      </c>
      <c r="C301" s="58">
        <v>79326.44</v>
      </c>
      <c r="D301" s="2" t="s">
        <v>15</v>
      </c>
      <c r="E301" s="115" t="s">
        <v>2982</v>
      </c>
      <c r="F301" s="14" t="s">
        <v>3</v>
      </c>
      <c r="G301" s="115" t="s">
        <v>3</v>
      </c>
    </row>
    <row r="302" spans="1:7" ht="90" x14ac:dyDescent="0.25">
      <c r="A302" s="2" t="s">
        <v>527</v>
      </c>
      <c r="B302" s="63">
        <v>95200</v>
      </c>
      <c r="C302" s="58">
        <v>77218.080000000002</v>
      </c>
      <c r="D302" s="2" t="s">
        <v>15</v>
      </c>
      <c r="E302" s="115" t="s">
        <v>2982</v>
      </c>
      <c r="F302" s="14" t="s">
        <v>3</v>
      </c>
      <c r="G302" s="115" t="s">
        <v>3</v>
      </c>
    </row>
    <row r="303" spans="1:7" ht="90" x14ac:dyDescent="0.25">
      <c r="A303" s="2" t="s">
        <v>527</v>
      </c>
      <c r="B303" s="63">
        <v>98000</v>
      </c>
      <c r="C303" s="58">
        <v>79489.039999999994</v>
      </c>
      <c r="D303" s="2" t="s">
        <v>15</v>
      </c>
      <c r="E303" s="115" t="s">
        <v>2982</v>
      </c>
      <c r="F303" s="14" t="s">
        <v>3</v>
      </c>
      <c r="G303" s="115" t="s">
        <v>3</v>
      </c>
    </row>
    <row r="304" spans="1:7" ht="90" x14ac:dyDescent="0.25">
      <c r="A304" s="2" t="s">
        <v>527</v>
      </c>
      <c r="B304" s="63">
        <v>95500</v>
      </c>
      <c r="C304" s="58">
        <v>77460.960000000006</v>
      </c>
      <c r="D304" s="2" t="s">
        <v>15</v>
      </c>
      <c r="E304" s="115" t="s">
        <v>2982</v>
      </c>
      <c r="F304" s="14" t="s">
        <v>3</v>
      </c>
      <c r="G304" s="115" t="s">
        <v>3</v>
      </c>
    </row>
    <row r="305" spans="1:7" ht="90" x14ac:dyDescent="0.25">
      <c r="A305" s="2" t="s">
        <v>528</v>
      </c>
      <c r="B305" s="63">
        <v>152815</v>
      </c>
      <c r="C305" s="58">
        <v>0</v>
      </c>
      <c r="D305" s="2" t="s">
        <v>15</v>
      </c>
      <c r="E305" s="115" t="s">
        <v>2983</v>
      </c>
      <c r="F305" s="14" t="s">
        <v>3</v>
      </c>
      <c r="G305" s="115" t="s">
        <v>3</v>
      </c>
    </row>
    <row r="306" spans="1:7" x14ac:dyDescent="0.25">
      <c r="A306" s="92" t="s">
        <v>530</v>
      </c>
      <c r="B306" s="64">
        <f>SUM(B261:B305)</f>
        <v>1442533.73</v>
      </c>
      <c r="C306" s="61">
        <f>SUM(C261:C305)</f>
        <v>313494.52</v>
      </c>
      <c r="D306" s="2"/>
      <c r="E306" s="115"/>
      <c r="F306" s="14"/>
      <c r="G306" s="115"/>
    </row>
    <row r="307" spans="1:7" x14ac:dyDescent="0.25">
      <c r="A307" s="93" t="s">
        <v>450</v>
      </c>
      <c r="B307" s="55">
        <f>B259+B306</f>
        <v>1915494.3199999998</v>
      </c>
      <c r="C307" s="36">
        <f>C259+C306</f>
        <v>313494.52</v>
      </c>
      <c r="D307" s="2"/>
      <c r="E307" s="115"/>
      <c r="F307" s="14"/>
      <c r="G307" s="115"/>
    </row>
    <row r="308" spans="1:7" ht="30.75" customHeight="1" x14ac:dyDescent="0.25">
      <c r="A308" s="189" t="s">
        <v>2841</v>
      </c>
      <c r="B308" s="189"/>
      <c r="C308" s="189"/>
      <c r="D308" s="189"/>
      <c r="E308" s="189"/>
      <c r="F308" s="189"/>
      <c r="G308" s="189"/>
    </row>
    <row r="309" spans="1:7" x14ac:dyDescent="0.25">
      <c r="A309" s="153" t="s">
        <v>38</v>
      </c>
      <c r="B309" s="153"/>
      <c r="C309" s="153"/>
      <c r="D309" s="153"/>
      <c r="E309" s="153"/>
      <c r="F309" s="153"/>
      <c r="G309" s="153"/>
    </row>
    <row r="310" spans="1:7" ht="150" x14ac:dyDescent="0.25">
      <c r="A310" s="6" t="s">
        <v>2828</v>
      </c>
      <c r="B310" s="59">
        <v>217476</v>
      </c>
      <c r="C310" s="58">
        <v>124271.97</v>
      </c>
      <c r="D310" s="6">
        <v>2017</v>
      </c>
      <c r="E310" s="115" t="s">
        <v>2367</v>
      </c>
      <c r="F310" s="14" t="s">
        <v>3</v>
      </c>
      <c r="G310" s="115" t="s">
        <v>3</v>
      </c>
    </row>
    <row r="311" spans="1:7" ht="90" x14ac:dyDescent="0.25">
      <c r="A311" s="6" t="s">
        <v>2252</v>
      </c>
      <c r="B311" s="59">
        <v>440291</v>
      </c>
      <c r="C311" s="58">
        <v>0</v>
      </c>
      <c r="D311" s="6">
        <v>2018</v>
      </c>
      <c r="E311" s="115" t="s">
        <v>2366</v>
      </c>
      <c r="F311" s="14" t="s">
        <v>3</v>
      </c>
      <c r="G311" s="115" t="s">
        <v>3</v>
      </c>
    </row>
    <row r="312" spans="1:7" x14ac:dyDescent="0.25">
      <c r="A312" s="86" t="s">
        <v>477</v>
      </c>
      <c r="B312" s="60">
        <f>SUM(B310:B311)</f>
        <v>657767</v>
      </c>
      <c r="C312" s="61">
        <f>SUM(C310:C311)</f>
        <v>124271.97</v>
      </c>
      <c r="D312" s="94"/>
      <c r="E312" s="117"/>
      <c r="F312" s="16"/>
      <c r="G312" s="117"/>
    </row>
    <row r="313" spans="1:7" x14ac:dyDescent="0.25">
      <c r="A313" s="136" t="s">
        <v>1</v>
      </c>
      <c r="B313" s="136"/>
      <c r="C313" s="136"/>
      <c r="D313" s="136"/>
      <c r="E313" s="136"/>
      <c r="F313" s="136"/>
      <c r="G313" s="136"/>
    </row>
    <row r="314" spans="1:7" ht="30" x14ac:dyDescent="0.25">
      <c r="A314" s="6" t="s">
        <v>3735</v>
      </c>
      <c r="B314" s="59">
        <v>7918</v>
      </c>
      <c r="C314" s="58">
        <v>0</v>
      </c>
      <c r="D314" s="77" t="s">
        <v>2</v>
      </c>
      <c r="E314" s="126" t="s">
        <v>2991</v>
      </c>
      <c r="F314" s="14" t="s">
        <v>3</v>
      </c>
      <c r="G314" s="115" t="s">
        <v>3</v>
      </c>
    </row>
    <row r="315" spans="1:7" x14ac:dyDescent="0.25">
      <c r="A315" s="6" t="s">
        <v>121</v>
      </c>
      <c r="B315" s="59">
        <v>3584</v>
      </c>
      <c r="C315" s="58">
        <v>0</v>
      </c>
      <c r="D315" s="77" t="s">
        <v>57</v>
      </c>
      <c r="E315" s="127"/>
      <c r="F315" s="14" t="s">
        <v>3</v>
      </c>
      <c r="G315" s="115" t="s">
        <v>3</v>
      </c>
    </row>
    <row r="316" spans="1:7" x14ac:dyDescent="0.25">
      <c r="A316" s="6" t="s">
        <v>3733</v>
      </c>
      <c r="B316" s="59">
        <v>4032</v>
      </c>
      <c r="C316" s="58">
        <v>0</v>
      </c>
      <c r="D316" s="77" t="s">
        <v>57</v>
      </c>
      <c r="E316" s="127"/>
      <c r="F316" s="14" t="s">
        <v>3</v>
      </c>
      <c r="G316" s="115" t="s">
        <v>3</v>
      </c>
    </row>
    <row r="317" spans="1:7" x14ac:dyDescent="0.25">
      <c r="A317" s="6" t="s">
        <v>3734</v>
      </c>
      <c r="B317" s="59">
        <v>11088</v>
      </c>
      <c r="C317" s="58">
        <v>0</v>
      </c>
      <c r="D317" s="77" t="s">
        <v>57</v>
      </c>
      <c r="E317" s="128"/>
      <c r="F317" s="14" t="s">
        <v>3</v>
      </c>
      <c r="G317" s="115" t="s">
        <v>3</v>
      </c>
    </row>
    <row r="318" spans="1:7" ht="60" x14ac:dyDescent="0.25">
      <c r="A318" s="6" t="s">
        <v>2787</v>
      </c>
      <c r="B318" s="59">
        <v>20820</v>
      </c>
      <c r="C318" s="58">
        <v>0</v>
      </c>
      <c r="D318" s="77" t="s">
        <v>8</v>
      </c>
      <c r="E318" s="115" t="s">
        <v>143</v>
      </c>
      <c r="F318" s="14" t="s">
        <v>3</v>
      </c>
      <c r="G318" s="115" t="s">
        <v>3</v>
      </c>
    </row>
    <row r="319" spans="1:7" ht="30" x14ac:dyDescent="0.25">
      <c r="A319" s="6" t="s">
        <v>3736</v>
      </c>
      <c r="B319" s="59">
        <v>13640</v>
      </c>
      <c r="C319" s="58">
        <v>0</v>
      </c>
      <c r="D319" s="77" t="s">
        <v>8</v>
      </c>
      <c r="E319" s="126" t="s">
        <v>2844</v>
      </c>
      <c r="F319" s="14" t="s">
        <v>3</v>
      </c>
      <c r="G319" s="115" t="s">
        <v>3</v>
      </c>
    </row>
    <row r="320" spans="1:7" ht="30" x14ac:dyDescent="0.25">
      <c r="A320" s="6" t="s">
        <v>3737</v>
      </c>
      <c r="B320" s="59">
        <v>8390</v>
      </c>
      <c r="C320" s="58">
        <v>0</v>
      </c>
      <c r="D320" s="77" t="s">
        <v>8</v>
      </c>
      <c r="E320" s="127"/>
      <c r="F320" s="14" t="s">
        <v>3</v>
      </c>
      <c r="G320" s="115" t="s">
        <v>3</v>
      </c>
    </row>
    <row r="321" spans="1:7" ht="30" x14ac:dyDescent="0.25">
      <c r="A321" s="6" t="s">
        <v>3738</v>
      </c>
      <c r="B321" s="59">
        <v>3129</v>
      </c>
      <c r="C321" s="58">
        <v>0</v>
      </c>
      <c r="D321" s="77" t="s">
        <v>8</v>
      </c>
      <c r="E321" s="126" t="s">
        <v>2844</v>
      </c>
      <c r="F321" s="14" t="s">
        <v>3</v>
      </c>
      <c r="G321" s="115" t="s">
        <v>3</v>
      </c>
    </row>
    <row r="322" spans="1:7" ht="45" x14ac:dyDescent="0.25">
      <c r="A322" s="6" t="s">
        <v>1094</v>
      </c>
      <c r="B322" s="59">
        <v>8872</v>
      </c>
      <c r="C322" s="58">
        <v>0</v>
      </c>
      <c r="D322" s="77" t="s">
        <v>8</v>
      </c>
      <c r="E322" s="128"/>
      <c r="F322" s="14" t="s">
        <v>3</v>
      </c>
      <c r="G322" s="115" t="s">
        <v>3</v>
      </c>
    </row>
    <row r="323" spans="1:7" ht="45" x14ac:dyDescent="0.25">
      <c r="A323" s="6" t="s">
        <v>1095</v>
      </c>
      <c r="B323" s="59">
        <v>14535</v>
      </c>
      <c r="C323" s="58">
        <v>0</v>
      </c>
      <c r="D323" s="77" t="s">
        <v>21</v>
      </c>
      <c r="E323" s="126" t="s">
        <v>2843</v>
      </c>
      <c r="F323" s="14" t="s">
        <v>3</v>
      </c>
      <c r="G323" s="115" t="s">
        <v>3</v>
      </c>
    </row>
    <row r="324" spans="1:7" ht="52.5" customHeight="1" x14ac:dyDescent="0.25">
      <c r="A324" s="6" t="s">
        <v>1096</v>
      </c>
      <c r="B324" s="59">
        <v>12186</v>
      </c>
      <c r="C324" s="58">
        <v>0</v>
      </c>
      <c r="D324" s="77" t="s">
        <v>21</v>
      </c>
      <c r="E324" s="128"/>
      <c r="F324" s="14" t="s">
        <v>3</v>
      </c>
      <c r="G324" s="115" t="s">
        <v>3</v>
      </c>
    </row>
    <row r="325" spans="1:7" ht="60" x14ac:dyDescent="0.25">
      <c r="A325" s="6" t="s">
        <v>1097</v>
      </c>
      <c r="B325" s="59">
        <v>9188</v>
      </c>
      <c r="C325" s="58">
        <v>0</v>
      </c>
      <c r="D325" s="77" t="s">
        <v>21</v>
      </c>
      <c r="E325" s="126" t="s">
        <v>2843</v>
      </c>
      <c r="F325" s="14" t="s">
        <v>3</v>
      </c>
      <c r="G325" s="115" t="s">
        <v>3</v>
      </c>
    </row>
    <row r="326" spans="1:7" ht="69.75" customHeight="1" x14ac:dyDescent="0.25">
      <c r="A326" s="6" t="s">
        <v>1513</v>
      </c>
      <c r="B326" s="59">
        <v>66049</v>
      </c>
      <c r="C326" s="58">
        <v>0</v>
      </c>
      <c r="D326" s="79">
        <v>2006</v>
      </c>
      <c r="E326" s="128"/>
      <c r="F326" s="14" t="s">
        <v>3</v>
      </c>
      <c r="G326" s="115" t="s">
        <v>3</v>
      </c>
    </row>
    <row r="327" spans="1:7" ht="60" x14ac:dyDescent="0.25">
      <c r="A327" s="6" t="s">
        <v>1514</v>
      </c>
      <c r="B327" s="59">
        <v>66049</v>
      </c>
      <c r="C327" s="58">
        <v>0</v>
      </c>
      <c r="D327" s="79">
        <v>2006</v>
      </c>
      <c r="E327" s="126" t="s">
        <v>2843</v>
      </c>
      <c r="F327" s="14" t="s">
        <v>3</v>
      </c>
      <c r="G327" s="115" t="s">
        <v>3</v>
      </c>
    </row>
    <row r="328" spans="1:7" ht="45" x14ac:dyDescent="0.25">
      <c r="A328" s="6" t="s">
        <v>1211</v>
      </c>
      <c r="B328" s="59">
        <v>24389</v>
      </c>
      <c r="C328" s="58">
        <v>0</v>
      </c>
      <c r="D328" s="79">
        <v>2006</v>
      </c>
      <c r="E328" s="128"/>
      <c r="F328" s="14" t="s">
        <v>3</v>
      </c>
      <c r="G328" s="115" t="s">
        <v>3</v>
      </c>
    </row>
    <row r="329" spans="1:7" ht="45" x14ac:dyDescent="0.25">
      <c r="A329" s="6" t="s">
        <v>3739</v>
      </c>
      <c r="B329" s="59">
        <v>22014</v>
      </c>
      <c r="C329" s="58">
        <v>0</v>
      </c>
      <c r="D329" s="77" t="s">
        <v>21</v>
      </c>
      <c r="E329" s="126" t="s">
        <v>2843</v>
      </c>
      <c r="F329" s="14" t="s">
        <v>3</v>
      </c>
      <c r="G329" s="115" t="s">
        <v>3</v>
      </c>
    </row>
    <row r="330" spans="1:7" ht="45" x14ac:dyDescent="0.25">
      <c r="A330" s="6" t="s">
        <v>3739</v>
      </c>
      <c r="B330" s="59">
        <v>22014</v>
      </c>
      <c r="C330" s="58">
        <v>0</v>
      </c>
      <c r="D330" s="77" t="s">
        <v>21</v>
      </c>
      <c r="E330" s="127"/>
      <c r="F330" s="14" t="s">
        <v>3</v>
      </c>
      <c r="G330" s="115" t="s">
        <v>3</v>
      </c>
    </row>
    <row r="331" spans="1:7" ht="30" x14ac:dyDescent="0.25">
      <c r="A331" s="6" t="s">
        <v>1212</v>
      </c>
      <c r="B331" s="59">
        <v>12726</v>
      </c>
      <c r="C331" s="58">
        <v>0</v>
      </c>
      <c r="D331" s="77" t="s">
        <v>8</v>
      </c>
      <c r="E331" s="128"/>
      <c r="F331" s="14" t="s">
        <v>3</v>
      </c>
      <c r="G331" s="115" t="s">
        <v>3</v>
      </c>
    </row>
    <row r="332" spans="1:7" x14ac:dyDescent="0.25">
      <c r="A332" s="6" t="s">
        <v>22</v>
      </c>
      <c r="B332" s="59">
        <v>6240</v>
      </c>
      <c r="C332" s="58">
        <v>0</v>
      </c>
      <c r="D332" s="77" t="s">
        <v>8</v>
      </c>
      <c r="E332" s="115" t="s">
        <v>143</v>
      </c>
      <c r="F332" s="14" t="s">
        <v>3</v>
      </c>
      <c r="G332" s="115" t="s">
        <v>3</v>
      </c>
    </row>
    <row r="333" spans="1:7" ht="90" x14ac:dyDescent="0.25">
      <c r="A333" s="6" t="s">
        <v>1213</v>
      </c>
      <c r="B333" s="59">
        <v>9575</v>
      </c>
      <c r="C333" s="58">
        <v>0</v>
      </c>
      <c r="D333" s="77" t="s">
        <v>8</v>
      </c>
      <c r="E333" s="115" t="s">
        <v>2842</v>
      </c>
      <c r="F333" s="14" t="s">
        <v>3</v>
      </c>
      <c r="G333" s="115" t="s">
        <v>3</v>
      </c>
    </row>
    <row r="334" spans="1:7" ht="30" x14ac:dyDescent="0.25">
      <c r="A334" s="6" t="s">
        <v>1214</v>
      </c>
      <c r="B334" s="59">
        <v>13557.4</v>
      </c>
      <c r="C334" s="58">
        <v>0</v>
      </c>
      <c r="D334" s="77" t="s">
        <v>23</v>
      </c>
      <c r="E334" s="115" t="s">
        <v>2373</v>
      </c>
      <c r="F334" s="14" t="s">
        <v>3</v>
      </c>
      <c r="G334" s="115" t="s">
        <v>3</v>
      </c>
    </row>
    <row r="335" spans="1:7" ht="60" x14ac:dyDescent="0.25">
      <c r="A335" s="6" t="s">
        <v>2788</v>
      </c>
      <c r="B335" s="59">
        <v>23000</v>
      </c>
      <c r="C335" s="58">
        <v>7146.4</v>
      </c>
      <c r="D335" s="77" t="s">
        <v>23</v>
      </c>
      <c r="E335" s="115" t="s">
        <v>143</v>
      </c>
      <c r="F335" s="14" t="s">
        <v>3</v>
      </c>
      <c r="G335" s="115" t="s">
        <v>3</v>
      </c>
    </row>
    <row r="336" spans="1:7" ht="30" x14ac:dyDescent="0.25">
      <c r="A336" s="6" t="s">
        <v>1215</v>
      </c>
      <c r="B336" s="59">
        <v>11440</v>
      </c>
      <c r="C336" s="58">
        <v>0</v>
      </c>
      <c r="D336" s="77" t="s">
        <v>23</v>
      </c>
      <c r="E336" s="115" t="s">
        <v>143</v>
      </c>
      <c r="F336" s="14" t="s">
        <v>3</v>
      </c>
      <c r="G336" s="115" t="s">
        <v>3</v>
      </c>
    </row>
    <row r="337" spans="1:7" ht="75" x14ac:dyDescent="0.25">
      <c r="A337" s="6" t="s">
        <v>2790</v>
      </c>
      <c r="B337" s="59">
        <v>16800</v>
      </c>
      <c r="C337" s="58">
        <v>0</v>
      </c>
      <c r="D337" s="77" t="s">
        <v>23</v>
      </c>
      <c r="E337" s="115" t="s">
        <v>143</v>
      </c>
      <c r="F337" s="14" t="s">
        <v>3</v>
      </c>
      <c r="G337" s="115" t="s">
        <v>3</v>
      </c>
    </row>
    <row r="338" spans="1:7" ht="45" x14ac:dyDescent="0.25">
      <c r="A338" s="6" t="s">
        <v>2789</v>
      </c>
      <c r="B338" s="59">
        <v>4055</v>
      </c>
      <c r="C338" s="58">
        <v>0</v>
      </c>
      <c r="D338" s="77" t="s">
        <v>23</v>
      </c>
      <c r="E338" s="115" t="s">
        <v>143</v>
      </c>
      <c r="F338" s="14" t="s">
        <v>3</v>
      </c>
      <c r="G338" s="115" t="s">
        <v>3</v>
      </c>
    </row>
    <row r="339" spans="1:7" ht="30" x14ac:dyDescent="0.25">
      <c r="A339" s="6" t="s">
        <v>1216</v>
      </c>
      <c r="B339" s="59">
        <v>3710</v>
      </c>
      <c r="C339" s="58">
        <v>0</v>
      </c>
      <c r="D339" s="77" t="s">
        <v>23</v>
      </c>
      <c r="E339" s="115" t="s">
        <v>2371</v>
      </c>
      <c r="F339" s="14" t="s">
        <v>3</v>
      </c>
      <c r="G339" s="115" t="s">
        <v>3</v>
      </c>
    </row>
    <row r="340" spans="1:7" ht="90" x14ac:dyDescent="0.25">
      <c r="A340" s="6" t="s">
        <v>1217</v>
      </c>
      <c r="B340" s="59">
        <v>290000</v>
      </c>
      <c r="C340" s="58">
        <v>106333.84</v>
      </c>
      <c r="D340" s="77" t="s">
        <v>9</v>
      </c>
      <c r="E340" s="115" t="s">
        <v>2992</v>
      </c>
      <c r="F340" s="14" t="s">
        <v>3</v>
      </c>
      <c r="G340" s="115" t="s">
        <v>3</v>
      </c>
    </row>
    <row r="341" spans="1:7" ht="90" x14ac:dyDescent="0.25">
      <c r="A341" s="6" t="s">
        <v>1218</v>
      </c>
      <c r="B341" s="59">
        <v>10998</v>
      </c>
      <c r="C341" s="58">
        <v>0</v>
      </c>
      <c r="D341" s="77" t="s">
        <v>10</v>
      </c>
      <c r="E341" s="115" t="s">
        <v>2845</v>
      </c>
      <c r="F341" s="14" t="s">
        <v>3</v>
      </c>
      <c r="G341" s="115" t="s">
        <v>3</v>
      </c>
    </row>
    <row r="342" spans="1:7" ht="90" x14ac:dyDescent="0.25">
      <c r="A342" s="6" t="s">
        <v>1219</v>
      </c>
      <c r="B342" s="59">
        <v>40100</v>
      </c>
      <c r="C342" s="58">
        <v>0</v>
      </c>
      <c r="D342" s="77" t="s">
        <v>11</v>
      </c>
      <c r="E342" s="115" t="s">
        <v>2846</v>
      </c>
      <c r="F342" s="14" t="s">
        <v>3</v>
      </c>
      <c r="G342" s="115" t="s">
        <v>3</v>
      </c>
    </row>
    <row r="343" spans="1:7" ht="90" x14ac:dyDescent="0.25">
      <c r="A343" s="6" t="s">
        <v>1220</v>
      </c>
      <c r="B343" s="59">
        <v>14446</v>
      </c>
      <c r="C343" s="58">
        <v>0</v>
      </c>
      <c r="D343" s="77" t="s">
        <v>11</v>
      </c>
      <c r="E343" s="115" t="s">
        <v>2847</v>
      </c>
      <c r="F343" s="14" t="s">
        <v>3</v>
      </c>
      <c r="G343" s="115" t="s">
        <v>3</v>
      </c>
    </row>
    <row r="344" spans="1:7" ht="90" x14ac:dyDescent="0.25">
      <c r="A344" s="6" t="s">
        <v>1221</v>
      </c>
      <c r="B344" s="59">
        <v>19860.990000000002</v>
      </c>
      <c r="C344" s="58">
        <v>0</v>
      </c>
      <c r="D344" s="77" t="s">
        <v>11</v>
      </c>
      <c r="E344" s="115" t="s">
        <v>2849</v>
      </c>
      <c r="F344" s="14" t="s">
        <v>3</v>
      </c>
      <c r="G344" s="115" t="s">
        <v>3</v>
      </c>
    </row>
    <row r="345" spans="1:7" ht="90" x14ac:dyDescent="0.25">
      <c r="A345" s="6" t="s">
        <v>1222</v>
      </c>
      <c r="B345" s="59">
        <v>7907.6</v>
      </c>
      <c r="C345" s="58">
        <v>0</v>
      </c>
      <c r="D345" s="77" t="s">
        <v>17</v>
      </c>
      <c r="E345" s="115" t="s">
        <v>2993</v>
      </c>
      <c r="F345" s="14" t="s">
        <v>3</v>
      </c>
      <c r="G345" s="115" t="s">
        <v>3</v>
      </c>
    </row>
    <row r="346" spans="1:7" ht="90" x14ac:dyDescent="0.25">
      <c r="A346" s="6" t="s">
        <v>1223</v>
      </c>
      <c r="B346" s="59">
        <v>5377</v>
      </c>
      <c r="C346" s="58">
        <v>0</v>
      </c>
      <c r="D346" s="77" t="s">
        <v>17</v>
      </c>
      <c r="E346" s="115" t="s">
        <v>2994</v>
      </c>
      <c r="F346" s="14" t="s">
        <v>3</v>
      </c>
      <c r="G346" s="115" t="s">
        <v>3</v>
      </c>
    </row>
    <row r="347" spans="1:7" ht="90" x14ac:dyDescent="0.25">
      <c r="A347" s="6" t="s">
        <v>2848</v>
      </c>
      <c r="B347" s="59">
        <v>5050</v>
      </c>
      <c r="C347" s="58">
        <v>0</v>
      </c>
      <c r="D347" s="77" t="s">
        <v>17</v>
      </c>
      <c r="E347" s="115" t="s">
        <v>2995</v>
      </c>
      <c r="F347" s="14" t="s">
        <v>3</v>
      </c>
      <c r="G347" s="115" t="s">
        <v>3</v>
      </c>
    </row>
    <row r="348" spans="1:7" ht="90" x14ac:dyDescent="0.25">
      <c r="A348" s="6" t="s">
        <v>1224</v>
      </c>
      <c r="B348" s="59">
        <v>6405</v>
      </c>
      <c r="C348" s="58">
        <v>0</v>
      </c>
      <c r="D348" s="77" t="s">
        <v>12</v>
      </c>
      <c r="E348" s="115" t="s">
        <v>2996</v>
      </c>
      <c r="F348" s="14" t="s">
        <v>3</v>
      </c>
      <c r="G348" s="115" t="s">
        <v>3</v>
      </c>
    </row>
    <row r="349" spans="1:7" ht="30" x14ac:dyDescent="0.25">
      <c r="A349" s="6" t="s">
        <v>3740</v>
      </c>
      <c r="B349" s="59">
        <v>9900</v>
      </c>
      <c r="C349" s="58">
        <v>0</v>
      </c>
      <c r="D349" s="77" t="s">
        <v>12</v>
      </c>
      <c r="E349" s="126" t="s">
        <v>2996</v>
      </c>
      <c r="F349" s="14" t="s">
        <v>3</v>
      </c>
      <c r="G349" s="115" t="s">
        <v>3</v>
      </c>
    </row>
    <row r="350" spans="1:7" ht="60" x14ac:dyDescent="0.25">
      <c r="A350" s="6" t="s">
        <v>1225</v>
      </c>
      <c r="B350" s="59">
        <v>4000</v>
      </c>
      <c r="C350" s="58">
        <v>0</v>
      </c>
      <c r="D350" s="77" t="s">
        <v>12</v>
      </c>
      <c r="E350" s="128"/>
      <c r="F350" s="14" t="s">
        <v>3</v>
      </c>
      <c r="G350" s="115" t="s">
        <v>3</v>
      </c>
    </row>
    <row r="351" spans="1:7" ht="60" x14ac:dyDescent="0.25">
      <c r="A351" s="6" t="s">
        <v>1226</v>
      </c>
      <c r="B351" s="59">
        <v>27115</v>
      </c>
      <c r="C351" s="58">
        <v>0</v>
      </c>
      <c r="D351" s="77" t="s">
        <v>12</v>
      </c>
      <c r="E351" s="126" t="s">
        <v>2996</v>
      </c>
      <c r="F351" s="14" t="s">
        <v>3</v>
      </c>
      <c r="G351" s="115" t="s">
        <v>3</v>
      </c>
    </row>
    <row r="352" spans="1:7" ht="45" x14ac:dyDescent="0.25">
      <c r="A352" s="6" t="s">
        <v>1227</v>
      </c>
      <c r="B352" s="59">
        <v>24000</v>
      </c>
      <c r="C352" s="58">
        <v>0</v>
      </c>
      <c r="D352" s="77" t="s">
        <v>12</v>
      </c>
      <c r="E352" s="128"/>
      <c r="F352" s="14" t="s">
        <v>3</v>
      </c>
      <c r="G352" s="115" t="s">
        <v>3</v>
      </c>
    </row>
    <row r="353" spans="1:7" ht="120" x14ac:dyDescent="0.25">
      <c r="A353" s="6" t="s">
        <v>1228</v>
      </c>
      <c r="B353" s="59">
        <v>399550</v>
      </c>
      <c r="C353" s="58">
        <v>103217.38</v>
      </c>
      <c r="D353" s="77" t="s">
        <v>13</v>
      </c>
      <c r="E353" s="115" t="s">
        <v>3923</v>
      </c>
      <c r="F353" s="14" t="s">
        <v>3</v>
      </c>
      <c r="G353" s="115" t="s">
        <v>3</v>
      </c>
    </row>
    <row r="354" spans="1:7" ht="105" x14ac:dyDescent="0.25">
      <c r="A354" s="6" t="s">
        <v>1229</v>
      </c>
      <c r="B354" s="59">
        <v>21637</v>
      </c>
      <c r="C354" s="58">
        <v>0</v>
      </c>
      <c r="D354" s="77" t="s">
        <v>13</v>
      </c>
      <c r="E354" s="115" t="s">
        <v>3924</v>
      </c>
      <c r="F354" s="14" t="s">
        <v>3</v>
      </c>
      <c r="G354" s="115" t="s">
        <v>3</v>
      </c>
    </row>
    <row r="355" spans="1:7" ht="90" x14ac:dyDescent="0.25">
      <c r="A355" s="6" t="s">
        <v>2850</v>
      </c>
      <c r="B355" s="59">
        <v>74000</v>
      </c>
      <c r="C355" s="58">
        <v>0</v>
      </c>
      <c r="D355" s="77" t="s">
        <v>13</v>
      </c>
      <c r="E355" s="115" t="s">
        <v>2997</v>
      </c>
      <c r="F355" s="14" t="s">
        <v>3</v>
      </c>
      <c r="G355" s="115" t="s">
        <v>3</v>
      </c>
    </row>
    <row r="356" spans="1:7" ht="45" x14ac:dyDescent="0.25">
      <c r="A356" s="6" t="s">
        <v>1230</v>
      </c>
      <c r="B356" s="59">
        <v>168000</v>
      </c>
      <c r="C356" s="58">
        <v>88201.12</v>
      </c>
      <c r="D356" s="77" t="s">
        <v>13</v>
      </c>
      <c r="E356" s="126" t="s">
        <v>2997</v>
      </c>
      <c r="F356" s="14" t="s">
        <v>3</v>
      </c>
      <c r="G356" s="115" t="s">
        <v>3</v>
      </c>
    </row>
    <row r="357" spans="1:7" ht="60" x14ac:dyDescent="0.25">
      <c r="A357" s="6" t="s">
        <v>3741</v>
      </c>
      <c r="B357" s="59">
        <v>28000</v>
      </c>
      <c r="C357" s="58">
        <v>0</v>
      </c>
      <c r="D357" s="77" t="s">
        <v>13</v>
      </c>
      <c r="E357" s="128"/>
      <c r="F357" s="14" t="s">
        <v>3</v>
      </c>
      <c r="G357" s="115" t="s">
        <v>3</v>
      </c>
    </row>
    <row r="358" spans="1:7" ht="30" x14ac:dyDescent="0.25">
      <c r="A358" s="6" t="s">
        <v>3742</v>
      </c>
      <c r="B358" s="59">
        <v>68815</v>
      </c>
      <c r="C358" s="58">
        <v>36700.959999999999</v>
      </c>
      <c r="D358" s="77" t="s">
        <v>13</v>
      </c>
      <c r="E358" s="126" t="s">
        <v>2998</v>
      </c>
      <c r="F358" s="14" t="s">
        <v>3</v>
      </c>
      <c r="G358" s="115" t="s">
        <v>3</v>
      </c>
    </row>
    <row r="359" spans="1:7" ht="45" x14ac:dyDescent="0.25">
      <c r="A359" s="6" t="s">
        <v>3743</v>
      </c>
      <c r="B359" s="59">
        <v>90470</v>
      </c>
      <c r="C359" s="58">
        <v>27140.720000000001</v>
      </c>
      <c r="D359" s="77" t="s">
        <v>13</v>
      </c>
      <c r="E359" s="128"/>
      <c r="F359" s="14" t="s">
        <v>3</v>
      </c>
      <c r="G359" s="115" t="s">
        <v>3</v>
      </c>
    </row>
    <row r="360" spans="1:7" ht="90" x14ac:dyDescent="0.25">
      <c r="A360" s="6" t="s">
        <v>1232</v>
      </c>
      <c r="B360" s="59">
        <v>63000</v>
      </c>
      <c r="C360" s="58">
        <v>33600</v>
      </c>
      <c r="D360" s="77" t="s">
        <v>13</v>
      </c>
      <c r="E360" s="115" t="s">
        <v>2998</v>
      </c>
      <c r="F360" s="14" t="s">
        <v>3</v>
      </c>
      <c r="G360" s="115" t="s">
        <v>3</v>
      </c>
    </row>
    <row r="361" spans="1:7" ht="90" x14ac:dyDescent="0.25">
      <c r="A361" s="6" t="s">
        <v>2253</v>
      </c>
      <c r="B361" s="59">
        <v>34500</v>
      </c>
      <c r="C361" s="58">
        <v>0</v>
      </c>
      <c r="D361" s="77" t="s">
        <v>13</v>
      </c>
      <c r="E361" s="115" t="s">
        <v>2999</v>
      </c>
      <c r="F361" s="14" t="s">
        <v>3</v>
      </c>
      <c r="G361" s="115" t="s">
        <v>3</v>
      </c>
    </row>
    <row r="362" spans="1:7" ht="90" x14ac:dyDescent="0.25">
      <c r="A362" s="6" t="s">
        <v>2254</v>
      </c>
      <c r="B362" s="59">
        <v>53702</v>
      </c>
      <c r="C362" s="58">
        <v>16110.32</v>
      </c>
      <c r="D362" s="77" t="s">
        <v>13</v>
      </c>
      <c r="E362" s="115" t="s">
        <v>2999</v>
      </c>
      <c r="F362" s="14" t="s">
        <v>3</v>
      </c>
      <c r="G362" s="115" t="s">
        <v>3</v>
      </c>
    </row>
    <row r="363" spans="1:7" ht="90" x14ac:dyDescent="0.25">
      <c r="A363" s="6" t="s">
        <v>1233</v>
      </c>
      <c r="B363" s="59">
        <v>36395</v>
      </c>
      <c r="C363" s="58">
        <v>0</v>
      </c>
      <c r="D363" s="77" t="s">
        <v>14</v>
      </c>
      <c r="E363" s="115" t="s">
        <v>3000</v>
      </c>
      <c r="F363" s="14" t="s">
        <v>3</v>
      </c>
      <c r="G363" s="115" t="s">
        <v>3</v>
      </c>
    </row>
    <row r="364" spans="1:7" ht="120" x14ac:dyDescent="0.25">
      <c r="A364" s="6" t="s">
        <v>3001</v>
      </c>
      <c r="B364" s="59">
        <v>37500</v>
      </c>
      <c r="C364" s="58">
        <v>0</v>
      </c>
      <c r="D364" s="77" t="s">
        <v>14</v>
      </c>
      <c r="E364" s="115" t="s">
        <v>3002</v>
      </c>
      <c r="F364" s="14" t="s">
        <v>3</v>
      </c>
      <c r="G364" s="115" t="s">
        <v>3</v>
      </c>
    </row>
    <row r="365" spans="1:7" ht="90" x14ac:dyDescent="0.25">
      <c r="A365" s="6" t="s">
        <v>2255</v>
      </c>
      <c r="B365" s="59">
        <v>44756</v>
      </c>
      <c r="C365" s="58">
        <v>5860.87</v>
      </c>
      <c r="D365" s="77" t="s">
        <v>14</v>
      </c>
      <c r="E365" s="115" t="s">
        <v>3002</v>
      </c>
      <c r="F365" s="14" t="s">
        <v>3</v>
      </c>
      <c r="G365" s="115" t="s">
        <v>3</v>
      </c>
    </row>
    <row r="366" spans="1:7" ht="90" x14ac:dyDescent="0.25">
      <c r="A366" s="6" t="s">
        <v>2851</v>
      </c>
      <c r="B366" s="59">
        <v>41750</v>
      </c>
      <c r="C366" s="58">
        <v>5467.54</v>
      </c>
      <c r="D366" s="77" t="s">
        <v>14</v>
      </c>
      <c r="E366" s="115" t="s">
        <v>3002</v>
      </c>
      <c r="F366" s="14" t="s">
        <v>3</v>
      </c>
      <c r="G366" s="115" t="s">
        <v>3</v>
      </c>
    </row>
    <row r="367" spans="1:7" ht="90" x14ac:dyDescent="0.25">
      <c r="A367" s="6" t="s">
        <v>1234</v>
      </c>
      <c r="B367" s="59">
        <v>28770</v>
      </c>
      <c r="C367" s="58">
        <v>0</v>
      </c>
      <c r="D367" s="77" t="s">
        <v>14</v>
      </c>
      <c r="E367" s="115" t="s">
        <v>3002</v>
      </c>
      <c r="F367" s="14" t="s">
        <v>3</v>
      </c>
      <c r="G367" s="115" t="s">
        <v>3</v>
      </c>
    </row>
    <row r="368" spans="1:7" ht="90" x14ac:dyDescent="0.25">
      <c r="A368" s="6" t="s">
        <v>1235</v>
      </c>
      <c r="B368" s="59">
        <v>39700</v>
      </c>
      <c r="C368" s="58">
        <v>0</v>
      </c>
      <c r="D368" s="77" t="s">
        <v>14</v>
      </c>
      <c r="E368" s="115" t="s">
        <v>3002</v>
      </c>
      <c r="F368" s="14" t="s">
        <v>3</v>
      </c>
      <c r="G368" s="115" t="s">
        <v>3</v>
      </c>
    </row>
    <row r="369" spans="1:7" ht="90" x14ac:dyDescent="0.25">
      <c r="A369" s="6" t="s">
        <v>2256</v>
      </c>
      <c r="B369" s="59">
        <v>152434</v>
      </c>
      <c r="C369" s="58">
        <v>0</v>
      </c>
      <c r="D369" s="77" t="s">
        <v>14</v>
      </c>
      <c r="E369" s="115" t="s">
        <v>3002</v>
      </c>
      <c r="F369" s="14" t="s">
        <v>3</v>
      </c>
      <c r="G369" s="115" t="s">
        <v>3</v>
      </c>
    </row>
    <row r="370" spans="1:7" ht="45" x14ac:dyDescent="0.25">
      <c r="A370" s="6" t="s">
        <v>1236</v>
      </c>
      <c r="B370" s="59">
        <v>271514</v>
      </c>
      <c r="C370" s="58">
        <v>38787.68</v>
      </c>
      <c r="D370" s="77" t="s">
        <v>14</v>
      </c>
      <c r="E370" s="126" t="s">
        <v>3925</v>
      </c>
      <c r="F370" s="14" t="s">
        <v>3</v>
      </c>
      <c r="G370" s="115" t="s">
        <v>3</v>
      </c>
    </row>
    <row r="371" spans="1:7" ht="45" x14ac:dyDescent="0.25">
      <c r="A371" s="6" t="s">
        <v>1237</v>
      </c>
      <c r="B371" s="59">
        <v>53760</v>
      </c>
      <c r="C371" s="58">
        <v>0</v>
      </c>
      <c r="D371" s="77" t="s">
        <v>14</v>
      </c>
      <c r="E371" s="128"/>
      <c r="F371" s="14" t="s">
        <v>3</v>
      </c>
      <c r="G371" s="115" t="s">
        <v>3</v>
      </c>
    </row>
    <row r="372" spans="1:7" ht="90" x14ac:dyDescent="0.25">
      <c r="A372" s="6" t="s">
        <v>1238</v>
      </c>
      <c r="B372" s="59">
        <v>41865</v>
      </c>
      <c r="C372" s="58">
        <v>0</v>
      </c>
      <c r="D372" s="77" t="s">
        <v>14</v>
      </c>
      <c r="E372" s="115" t="s">
        <v>3926</v>
      </c>
      <c r="F372" s="14" t="s">
        <v>3</v>
      </c>
      <c r="G372" s="115" t="s">
        <v>3</v>
      </c>
    </row>
    <row r="373" spans="1:7" ht="105" x14ac:dyDescent="0.25">
      <c r="A373" s="6" t="s">
        <v>2852</v>
      </c>
      <c r="B373" s="59">
        <v>5050</v>
      </c>
      <c r="C373" s="58">
        <v>0</v>
      </c>
      <c r="D373" s="77" t="s">
        <v>12</v>
      </c>
      <c r="E373" s="115" t="s">
        <v>3927</v>
      </c>
      <c r="F373" s="14" t="s">
        <v>3</v>
      </c>
      <c r="G373" s="115" t="s">
        <v>3</v>
      </c>
    </row>
    <row r="374" spans="1:7" ht="105" x14ac:dyDescent="0.25">
      <c r="A374" s="6" t="s">
        <v>1239</v>
      </c>
      <c r="B374" s="59">
        <v>29999</v>
      </c>
      <c r="C374" s="58">
        <v>0</v>
      </c>
      <c r="D374" s="77" t="s">
        <v>13</v>
      </c>
      <c r="E374" s="115" t="s">
        <v>3636</v>
      </c>
      <c r="F374" s="14" t="s">
        <v>3</v>
      </c>
      <c r="G374" s="115" t="s">
        <v>3</v>
      </c>
    </row>
    <row r="375" spans="1:7" ht="45" x14ac:dyDescent="0.25">
      <c r="A375" s="6" t="s">
        <v>1240</v>
      </c>
      <c r="B375" s="59">
        <v>22300</v>
      </c>
      <c r="C375" s="58">
        <v>0</v>
      </c>
      <c r="D375" s="77" t="s">
        <v>12</v>
      </c>
      <c r="E375" s="126" t="s">
        <v>3745</v>
      </c>
      <c r="F375" s="14" t="s">
        <v>3</v>
      </c>
      <c r="G375" s="115" t="s">
        <v>3</v>
      </c>
    </row>
    <row r="376" spans="1:7" ht="45" x14ac:dyDescent="0.25">
      <c r="A376" s="6" t="s">
        <v>1241</v>
      </c>
      <c r="B376" s="59">
        <v>30372</v>
      </c>
      <c r="C376" s="58">
        <v>0</v>
      </c>
      <c r="D376" s="77" t="s">
        <v>12</v>
      </c>
      <c r="E376" s="128"/>
      <c r="F376" s="14" t="s">
        <v>3</v>
      </c>
      <c r="G376" s="115" t="s">
        <v>3</v>
      </c>
    </row>
    <row r="377" spans="1:7" ht="30" x14ac:dyDescent="0.25">
      <c r="A377" s="6" t="s">
        <v>1242</v>
      </c>
      <c r="B377" s="59">
        <v>7500</v>
      </c>
      <c r="C377" s="58">
        <v>0</v>
      </c>
      <c r="D377" s="77" t="s">
        <v>12</v>
      </c>
      <c r="E377" s="126" t="s">
        <v>3745</v>
      </c>
      <c r="F377" s="14" t="s">
        <v>3</v>
      </c>
      <c r="G377" s="115" t="s">
        <v>3</v>
      </c>
    </row>
    <row r="378" spans="1:7" ht="57.75" customHeight="1" x14ac:dyDescent="0.25">
      <c r="A378" s="6" t="s">
        <v>2853</v>
      </c>
      <c r="B378" s="59">
        <v>6828</v>
      </c>
      <c r="C378" s="58">
        <v>0</v>
      </c>
      <c r="D378" s="77" t="s">
        <v>12</v>
      </c>
      <c r="E378" s="128"/>
      <c r="F378" s="14" t="s">
        <v>3</v>
      </c>
      <c r="G378" s="115" t="s">
        <v>3</v>
      </c>
    </row>
    <row r="379" spans="1:7" ht="90" x14ac:dyDescent="0.25">
      <c r="A379" s="6" t="s">
        <v>1243</v>
      </c>
      <c r="B379" s="59">
        <v>6490</v>
      </c>
      <c r="C379" s="58">
        <v>0</v>
      </c>
      <c r="D379" s="77" t="s">
        <v>13</v>
      </c>
      <c r="E379" s="115" t="s">
        <v>3928</v>
      </c>
      <c r="F379" s="14" t="s">
        <v>3</v>
      </c>
      <c r="G379" s="115" t="s">
        <v>3</v>
      </c>
    </row>
    <row r="380" spans="1:7" ht="90" x14ac:dyDescent="0.25">
      <c r="A380" s="6" t="s">
        <v>1244</v>
      </c>
      <c r="B380" s="59">
        <v>36600</v>
      </c>
      <c r="C380" s="58">
        <v>0</v>
      </c>
      <c r="D380" s="77" t="s">
        <v>13</v>
      </c>
      <c r="E380" s="115" t="s">
        <v>3929</v>
      </c>
      <c r="F380" s="14" t="s">
        <v>3</v>
      </c>
      <c r="G380" s="115" t="s">
        <v>3</v>
      </c>
    </row>
    <row r="381" spans="1:7" ht="45" x14ac:dyDescent="0.25">
      <c r="A381" s="6" t="s">
        <v>1245</v>
      </c>
      <c r="B381" s="59">
        <v>30500</v>
      </c>
      <c r="C381" s="58">
        <v>0</v>
      </c>
      <c r="D381" s="77" t="s">
        <v>14</v>
      </c>
      <c r="E381" s="126" t="s">
        <v>3930</v>
      </c>
      <c r="F381" s="14" t="s">
        <v>3</v>
      </c>
      <c r="G381" s="115" t="s">
        <v>3</v>
      </c>
    </row>
    <row r="382" spans="1:7" ht="45" x14ac:dyDescent="0.25">
      <c r="A382" s="6" t="s">
        <v>1246</v>
      </c>
      <c r="B382" s="59">
        <v>3850</v>
      </c>
      <c r="C382" s="58">
        <v>0</v>
      </c>
      <c r="D382" s="77" t="s">
        <v>14</v>
      </c>
      <c r="E382" s="127"/>
      <c r="F382" s="14" t="s">
        <v>3</v>
      </c>
      <c r="G382" s="115" t="s">
        <v>3</v>
      </c>
    </row>
    <row r="383" spans="1:7" ht="30" x14ac:dyDescent="0.25">
      <c r="A383" s="6" t="s">
        <v>1247</v>
      </c>
      <c r="B383" s="59">
        <v>4000</v>
      </c>
      <c r="C383" s="58">
        <v>0</v>
      </c>
      <c r="D383" s="77" t="s">
        <v>14</v>
      </c>
      <c r="E383" s="128"/>
      <c r="F383" s="14" t="s">
        <v>3</v>
      </c>
      <c r="G383" s="115" t="s">
        <v>3</v>
      </c>
    </row>
    <row r="384" spans="1:7" ht="49.5" customHeight="1" x14ac:dyDescent="0.25">
      <c r="A384" s="6" t="s">
        <v>1248</v>
      </c>
      <c r="B384" s="59">
        <v>24800</v>
      </c>
      <c r="C384" s="58">
        <v>0</v>
      </c>
      <c r="D384" s="77" t="s">
        <v>14</v>
      </c>
      <c r="E384" s="126" t="s">
        <v>3931</v>
      </c>
      <c r="F384" s="14" t="s">
        <v>3</v>
      </c>
      <c r="G384" s="115" t="s">
        <v>3</v>
      </c>
    </row>
    <row r="385" spans="1:7" ht="42.75" customHeight="1" x14ac:dyDescent="0.25">
      <c r="A385" s="6" t="s">
        <v>1249</v>
      </c>
      <c r="B385" s="59">
        <v>33360</v>
      </c>
      <c r="C385" s="58">
        <v>0</v>
      </c>
      <c r="D385" s="77" t="s">
        <v>14</v>
      </c>
      <c r="E385" s="128"/>
      <c r="F385" s="14" t="s">
        <v>3</v>
      </c>
      <c r="G385" s="115" t="s">
        <v>3</v>
      </c>
    </row>
    <row r="386" spans="1:7" ht="105" x14ac:dyDescent="0.25">
      <c r="A386" s="6" t="s">
        <v>2854</v>
      </c>
      <c r="B386" s="59">
        <v>7799</v>
      </c>
      <c r="C386" s="58">
        <v>0</v>
      </c>
      <c r="D386" s="77" t="s">
        <v>14</v>
      </c>
      <c r="E386" s="115" t="s">
        <v>3746</v>
      </c>
      <c r="F386" s="14" t="s">
        <v>3</v>
      </c>
      <c r="G386" s="115" t="s">
        <v>3</v>
      </c>
    </row>
    <row r="387" spans="1:7" ht="60" x14ac:dyDescent="0.25">
      <c r="A387" s="6" t="s">
        <v>1251</v>
      </c>
      <c r="B387" s="59">
        <v>31000</v>
      </c>
      <c r="C387" s="58">
        <v>0</v>
      </c>
      <c r="D387" s="77" t="s">
        <v>15</v>
      </c>
      <c r="E387" s="126" t="s">
        <v>3747</v>
      </c>
      <c r="F387" s="14" t="s">
        <v>3</v>
      </c>
      <c r="G387" s="115" t="s">
        <v>3</v>
      </c>
    </row>
    <row r="388" spans="1:7" ht="45" x14ac:dyDescent="0.25">
      <c r="A388" s="6" t="s">
        <v>1252</v>
      </c>
      <c r="B388" s="59">
        <v>14740</v>
      </c>
      <c r="C388" s="58">
        <v>0</v>
      </c>
      <c r="D388" s="77" t="s">
        <v>15</v>
      </c>
      <c r="E388" s="128"/>
      <c r="F388" s="14" t="s">
        <v>3</v>
      </c>
      <c r="G388" s="115" t="s">
        <v>3</v>
      </c>
    </row>
    <row r="389" spans="1:7" ht="105" x14ac:dyDescent="0.25">
      <c r="A389" s="6" t="s">
        <v>1253</v>
      </c>
      <c r="B389" s="59">
        <v>26500</v>
      </c>
      <c r="C389" s="58">
        <v>0</v>
      </c>
      <c r="D389" s="77" t="s">
        <v>16</v>
      </c>
      <c r="E389" s="115" t="s">
        <v>3748</v>
      </c>
      <c r="F389" s="14" t="s">
        <v>3</v>
      </c>
      <c r="G389" s="115" t="s">
        <v>3</v>
      </c>
    </row>
    <row r="390" spans="1:7" ht="75" x14ac:dyDescent="0.25">
      <c r="A390" s="6" t="s">
        <v>1254</v>
      </c>
      <c r="B390" s="59">
        <v>533476.25</v>
      </c>
      <c r="C390" s="58">
        <v>80021.48</v>
      </c>
      <c r="D390" s="77" t="s">
        <v>16</v>
      </c>
      <c r="E390" s="126" t="s">
        <v>3932</v>
      </c>
      <c r="F390" s="14" t="s">
        <v>3</v>
      </c>
      <c r="G390" s="115" t="s">
        <v>3</v>
      </c>
    </row>
    <row r="391" spans="1:7" ht="60" x14ac:dyDescent="0.25">
      <c r="A391" s="6" t="s">
        <v>2257</v>
      </c>
      <c r="B391" s="59">
        <v>156916</v>
      </c>
      <c r="C391" s="58">
        <v>90226.87</v>
      </c>
      <c r="D391" s="77" t="s">
        <v>16</v>
      </c>
      <c r="E391" s="128"/>
      <c r="F391" s="14" t="s">
        <v>3</v>
      </c>
      <c r="G391" s="115" t="s">
        <v>3</v>
      </c>
    </row>
    <row r="392" spans="1:7" ht="105" x14ac:dyDescent="0.25">
      <c r="A392" s="6" t="s">
        <v>1255</v>
      </c>
      <c r="B392" s="59">
        <v>840274.57</v>
      </c>
      <c r="C392" s="58">
        <v>483846.40000000002</v>
      </c>
      <c r="D392" s="77" t="s">
        <v>16</v>
      </c>
      <c r="E392" s="115" t="s">
        <v>3749</v>
      </c>
      <c r="F392" s="14" t="s">
        <v>3</v>
      </c>
      <c r="G392" s="115" t="s">
        <v>3</v>
      </c>
    </row>
    <row r="393" spans="1:7" ht="105" x14ac:dyDescent="0.25">
      <c r="A393" s="6" t="s">
        <v>1256</v>
      </c>
      <c r="B393" s="59">
        <v>1013649</v>
      </c>
      <c r="C393" s="58">
        <v>584797.43000000005</v>
      </c>
      <c r="D393" s="77" t="s">
        <v>16</v>
      </c>
      <c r="E393" s="115" t="s">
        <v>3750</v>
      </c>
      <c r="F393" s="14" t="s">
        <v>3</v>
      </c>
      <c r="G393" s="115" t="s">
        <v>3</v>
      </c>
    </row>
    <row r="394" spans="1:7" ht="30" x14ac:dyDescent="0.25">
      <c r="A394" s="6" t="s">
        <v>3751</v>
      </c>
      <c r="B394" s="59">
        <v>1800358.32</v>
      </c>
      <c r="C394" s="58">
        <v>360071.76</v>
      </c>
      <c r="D394" s="77" t="s">
        <v>16</v>
      </c>
      <c r="E394" s="126" t="s">
        <v>3933</v>
      </c>
      <c r="F394" s="14" t="s">
        <v>3</v>
      </c>
      <c r="G394" s="115" t="s">
        <v>3</v>
      </c>
    </row>
    <row r="395" spans="1:7" ht="45" x14ac:dyDescent="0.25">
      <c r="A395" s="6" t="s">
        <v>1257</v>
      </c>
      <c r="B395" s="59">
        <v>853752.24</v>
      </c>
      <c r="C395" s="58">
        <v>170750.64</v>
      </c>
      <c r="D395" s="77" t="s">
        <v>16</v>
      </c>
      <c r="E395" s="127"/>
      <c r="F395" s="14" t="s">
        <v>3</v>
      </c>
      <c r="G395" s="115" t="s">
        <v>3</v>
      </c>
    </row>
    <row r="396" spans="1:7" ht="30" x14ac:dyDescent="0.25">
      <c r="A396" s="6" t="s">
        <v>1258</v>
      </c>
      <c r="B396" s="59">
        <v>505903.46</v>
      </c>
      <c r="C396" s="58">
        <v>101180.9</v>
      </c>
      <c r="D396" s="77" t="s">
        <v>16</v>
      </c>
      <c r="E396" s="127"/>
      <c r="F396" s="14" t="s">
        <v>3</v>
      </c>
      <c r="G396" s="115" t="s">
        <v>3</v>
      </c>
    </row>
    <row r="397" spans="1:7" x14ac:dyDescent="0.25">
      <c r="A397" s="79" t="s">
        <v>122</v>
      </c>
      <c r="B397" s="59">
        <v>373200</v>
      </c>
      <c r="C397" s="58">
        <v>74640</v>
      </c>
      <c r="D397" s="77" t="s">
        <v>16</v>
      </c>
      <c r="E397" s="128"/>
      <c r="F397" s="14" t="s">
        <v>3</v>
      </c>
      <c r="G397" s="115" t="s">
        <v>3</v>
      </c>
    </row>
    <row r="398" spans="1:7" x14ac:dyDescent="0.25">
      <c r="A398" s="79" t="s">
        <v>123</v>
      </c>
      <c r="B398" s="59">
        <v>79230</v>
      </c>
      <c r="C398" s="58">
        <v>15846</v>
      </c>
      <c r="D398" s="77" t="s">
        <v>16</v>
      </c>
      <c r="E398" s="126" t="s">
        <v>3752</v>
      </c>
      <c r="F398" s="14" t="s">
        <v>3</v>
      </c>
      <c r="G398" s="115" t="s">
        <v>3</v>
      </c>
    </row>
    <row r="399" spans="1:7" ht="45" x14ac:dyDescent="0.25">
      <c r="A399" s="6" t="s">
        <v>1259</v>
      </c>
      <c r="B399" s="59">
        <v>229500</v>
      </c>
      <c r="C399" s="58">
        <v>137700</v>
      </c>
      <c r="D399" s="77" t="s">
        <v>16</v>
      </c>
      <c r="E399" s="128"/>
      <c r="F399" s="14" t="s">
        <v>3</v>
      </c>
      <c r="G399" s="115" t="s">
        <v>3</v>
      </c>
    </row>
    <row r="400" spans="1:7" ht="105" x14ac:dyDescent="0.25">
      <c r="A400" s="6" t="s">
        <v>2258</v>
      </c>
      <c r="B400" s="59">
        <v>102800</v>
      </c>
      <c r="C400" s="58">
        <v>20559.68</v>
      </c>
      <c r="D400" s="77" t="s">
        <v>16</v>
      </c>
      <c r="E400" s="115" t="s">
        <v>412</v>
      </c>
      <c r="F400" s="14" t="s">
        <v>3</v>
      </c>
      <c r="G400" s="115" t="s">
        <v>3</v>
      </c>
    </row>
    <row r="401" spans="1:7" ht="105" x14ac:dyDescent="0.25">
      <c r="A401" s="6" t="s">
        <v>2259</v>
      </c>
      <c r="B401" s="59">
        <v>72600</v>
      </c>
      <c r="C401" s="58">
        <v>0</v>
      </c>
      <c r="D401" s="77" t="s">
        <v>16</v>
      </c>
      <c r="E401" s="115" t="s">
        <v>412</v>
      </c>
      <c r="F401" s="14" t="s">
        <v>3</v>
      </c>
      <c r="G401" s="115" t="s">
        <v>3</v>
      </c>
    </row>
    <row r="402" spans="1:7" ht="105" x14ac:dyDescent="0.25">
      <c r="A402" s="6" t="s">
        <v>2855</v>
      </c>
      <c r="B402" s="59">
        <v>27400</v>
      </c>
      <c r="C402" s="58">
        <v>0</v>
      </c>
      <c r="D402" s="77" t="s">
        <v>16</v>
      </c>
      <c r="E402" s="115" t="s">
        <v>412</v>
      </c>
      <c r="F402" s="14" t="s">
        <v>3</v>
      </c>
      <c r="G402" s="115" t="s">
        <v>3</v>
      </c>
    </row>
    <row r="403" spans="1:7" ht="75" x14ac:dyDescent="0.25">
      <c r="A403" s="6" t="s">
        <v>2856</v>
      </c>
      <c r="B403" s="59">
        <v>14600</v>
      </c>
      <c r="C403" s="58">
        <v>0</v>
      </c>
      <c r="D403" s="77" t="s">
        <v>16</v>
      </c>
      <c r="E403" s="126" t="s">
        <v>3934</v>
      </c>
      <c r="F403" s="14" t="s">
        <v>3</v>
      </c>
      <c r="G403" s="115" t="s">
        <v>3</v>
      </c>
    </row>
    <row r="404" spans="1:7" ht="45" x14ac:dyDescent="0.25">
      <c r="A404" s="6" t="s">
        <v>3753</v>
      </c>
      <c r="B404" s="59">
        <v>119400</v>
      </c>
      <c r="C404" s="58">
        <v>0</v>
      </c>
      <c r="D404" s="77" t="s">
        <v>16</v>
      </c>
      <c r="E404" s="128"/>
      <c r="F404" s="14" t="s">
        <v>3</v>
      </c>
      <c r="G404" s="115" t="s">
        <v>3</v>
      </c>
    </row>
    <row r="405" spans="1:7" ht="105" x14ac:dyDescent="0.25">
      <c r="A405" s="6" t="s">
        <v>1231</v>
      </c>
      <c r="B405" s="59">
        <v>418574.19</v>
      </c>
      <c r="C405" s="58">
        <v>83714.67</v>
      </c>
      <c r="D405" s="77" t="s">
        <v>16</v>
      </c>
      <c r="E405" s="115" t="s">
        <v>413</v>
      </c>
      <c r="F405" s="14" t="s">
        <v>3</v>
      </c>
      <c r="G405" s="115" t="s">
        <v>3</v>
      </c>
    </row>
    <row r="406" spans="1:7" ht="90" x14ac:dyDescent="0.25">
      <c r="A406" s="6" t="s">
        <v>1260</v>
      </c>
      <c r="B406" s="59">
        <v>200001</v>
      </c>
      <c r="C406" s="58">
        <v>85714.92</v>
      </c>
      <c r="D406" s="77" t="s">
        <v>16</v>
      </c>
      <c r="E406" s="115" t="s">
        <v>414</v>
      </c>
      <c r="F406" s="14" t="s">
        <v>3</v>
      </c>
      <c r="G406" s="115" t="s">
        <v>3</v>
      </c>
    </row>
    <row r="407" spans="1:7" ht="105" x14ac:dyDescent="0.25">
      <c r="A407" s="6" t="s">
        <v>1261</v>
      </c>
      <c r="B407" s="59">
        <v>5793818.29</v>
      </c>
      <c r="C407" s="58">
        <v>2027836.33</v>
      </c>
      <c r="D407" s="77" t="s">
        <v>25</v>
      </c>
      <c r="E407" s="115" t="s">
        <v>3754</v>
      </c>
      <c r="F407" s="14" t="s">
        <v>3</v>
      </c>
      <c r="G407" s="115" t="s">
        <v>3</v>
      </c>
    </row>
    <row r="408" spans="1:7" ht="90" x14ac:dyDescent="0.25">
      <c r="A408" s="6" t="s">
        <v>1250</v>
      </c>
      <c r="B408" s="59">
        <v>14050</v>
      </c>
      <c r="C408" s="58">
        <v>0</v>
      </c>
      <c r="D408" s="77" t="s">
        <v>25</v>
      </c>
      <c r="E408" s="115" t="s">
        <v>415</v>
      </c>
      <c r="F408" s="14" t="s">
        <v>3</v>
      </c>
      <c r="G408" s="115" t="s">
        <v>3</v>
      </c>
    </row>
    <row r="409" spans="1:7" ht="90" x14ac:dyDescent="0.25">
      <c r="A409" s="6" t="s">
        <v>1262</v>
      </c>
      <c r="B409" s="59">
        <v>36120</v>
      </c>
      <c r="C409" s="58">
        <v>0</v>
      </c>
      <c r="D409" s="77" t="s">
        <v>13</v>
      </c>
      <c r="E409" s="115" t="s">
        <v>3755</v>
      </c>
      <c r="F409" s="14" t="s">
        <v>3</v>
      </c>
      <c r="G409" s="115" t="s">
        <v>3</v>
      </c>
    </row>
    <row r="410" spans="1:7" ht="90" x14ac:dyDescent="0.25">
      <c r="A410" s="6" t="s">
        <v>1263</v>
      </c>
      <c r="B410" s="59">
        <v>64900</v>
      </c>
      <c r="C410" s="58">
        <v>0</v>
      </c>
      <c r="D410" s="77" t="s">
        <v>25</v>
      </c>
      <c r="E410" s="115" t="s">
        <v>416</v>
      </c>
      <c r="F410" s="14" t="s">
        <v>3</v>
      </c>
      <c r="G410" s="115" t="s">
        <v>3</v>
      </c>
    </row>
    <row r="411" spans="1:7" ht="90" x14ac:dyDescent="0.25">
      <c r="A411" s="6" t="s">
        <v>1264</v>
      </c>
      <c r="B411" s="59">
        <v>854000</v>
      </c>
      <c r="C411" s="58">
        <v>547982.76</v>
      </c>
      <c r="D411" s="77" t="s">
        <v>25</v>
      </c>
      <c r="E411" s="115" t="s">
        <v>416</v>
      </c>
      <c r="F411" s="14" t="s">
        <v>3</v>
      </c>
      <c r="G411" s="115" t="s">
        <v>3</v>
      </c>
    </row>
    <row r="412" spans="1:7" ht="96" customHeight="1" x14ac:dyDescent="0.25">
      <c r="A412" s="6" t="s">
        <v>1265</v>
      </c>
      <c r="B412" s="59">
        <v>1619549.51</v>
      </c>
      <c r="C412" s="58">
        <v>1381251.03</v>
      </c>
      <c r="D412" s="77" t="s">
        <v>25</v>
      </c>
      <c r="E412" s="115" t="s">
        <v>417</v>
      </c>
      <c r="F412" s="14" t="s">
        <v>3</v>
      </c>
      <c r="G412" s="115" t="s">
        <v>3</v>
      </c>
    </row>
    <row r="413" spans="1:7" ht="93.75" customHeight="1" x14ac:dyDescent="0.25">
      <c r="A413" s="6" t="s">
        <v>1266</v>
      </c>
      <c r="B413" s="59">
        <v>1178037.31</v>
      </c>
      <c r="C413" s="58">
        <v>412312.87</v>
      </c>
      <c r="D413" s="77" t="s">
        <v>25</v>
      </c>
      <c r="E413" s="115" t="s">
        <v>417</v>
      </c>
      <c r="F413" s="14" t="s">
        <v>3</v>
      </c>
      <c r="G413" s="115" t="s">
        <v>3</v>
      </c>
    </row>
    <row r="414" spans="1:7" ht="90" x14ac:dyDescent="0.25">
      <c r="A414" s="6" t="s">
        <v>1267</v>
      </c>
      <c r="B414" s="59">
        <v>297470</v>
      </c>
      <c r="C414" s="58">
        <v>169982.84</v>
      </c>
      <c r="D414" s="77" t="s">
        <v>25</v>
      </c>
      <c r="E414" s="115" t="s">
        <v>418</v>
      </c>
      <c r="F414" s="14" t="s">
        <v>3</v>
      </c>
      <c r="G414" s="115" t="s">
        <v>3</v>
      </c>
    </row>
    <row r="415" spans="1:7" ht="90" x14ac:dyDescent="0.25">
      <c r="A415" s="6" t="s">
        <v>1268</v>
      </c>
      <c r="B415" s="59">
        <v>26400</v>
      </c>
      <c r="C415" s="58">
        <v>0</v>
      </c>
      <c r="D415" s="77" t="s">
        <v>25</v>
      </c>
      <c r="E415" s="115" t="s">
        <v>418</v>
      </c>
      <c r="F415" s="14" t="s">
        <v>3</v>
      </c>
      <c r="G415" s="115" t="s">
        <v>3</v>
      </c>
    </row>
    <row r="416" spans="1:7" ht="90" x14ac:dyDescent="0.25">
      <c r="A416" s="5" t="s">
        <v>1269</v>
      </c>
      <c r="B416" s="56">
        <v>50800</v>
      </c>
      <c r="C416" s="58">
        <v>0</v>
      </c>
      <c r="D416" s="4">
        <v>2018</v>
      </c>
      <c r="E416" s="115" t="s">
        <v>3003</v>
      </c>
      <c r="F416" s="14" t="s">
        <v>3</v>
      </c>
      <c r="G416" s="115" t="s">
        <v>3</v>
      </c>
    </row>
    <row r="417" spans="1:7" ht="90" x14ac:dyDescent="0.25">
      <c r="A417" s="6" t="s">
        <v>1270</v>
      </c>
      <c r="B417" s="59">
        <v>35000</v>
      </c>
      <c r="C417" s="58">
        <v>0</v>
      </c>
      <c r="D417" s="77" t="s">
        <v>26</v>
      </c>
      <c r="E417" s="115" t="s">
        <v>3004</v>
      </c>
      <c r="F417" s="14" t="s">
        <v>3</v>
      </c>
      <c r="G417" s="115" t="s">
        <v>3</v>
      </c>
    </row>
    <row r="418" spans="1:7" ht="120" x14ac:dyDescent="0.25">
      <c r="A418" s="6" t="s">
        <v>2857</v>
      </c>
      <c r="B418" s="59">
        <v>47800</v>
      </c>
      <c r="C418" s="58">
        <v>0</v>
      </c>
      <c r="D418" s="77" t="s">
        <v>26</v>
      </c>
      <c r="E418" s="115" t="s">
        <v>3935</v>
      </c>
      <c r="F418" s="14" t="s">
        <v>3</v>
      </c>
      <c r="G418" s="115" t="s">
        <v>3</v>
      </c>
    </row>
    <row r="419" spans="1:7" ht="90" x14ac:dyDescent="0.25">
      <c r="A419" s="6" t="s">
        <v>2984</v>
      </c>
      <c r="B419" s="57">
        <v>98033</v>
      </c>
      <c r="C419" s="57">
        <v>0</v>
      </c>
      <c r="D419" s="6">
        <v>2020</v>
      </c>
      <c r="E419" s="6" t="s">
        <v>2985</v>
      </c>
      <c r="F419" s="6" t="s">
        <v>3</v>
      </c>
      <c r="G419" s="6" t="s">
        <v>3</v>
      </c>
    </row>
    <row r="420" spans="1:7" ht="90" x14ac:dyDescent="0.25">
      <c r="A420" s="6" t="s">
        <v>2986</v>
      </c>
      <c r="B420" s="57">
        <v>10490</v>
      </c>
      <c r="C420" s="57">
        <v>0</v>
      </c>
      <c r="D420" s="6">
        <v>2020</v>
      </c>
      <c r="E420" s="6" t="s">
        <v>2987</v>
      </c>
      <c r="F420" s="6" t="s">
        <v>3</v>
      </c>
      <c r="G420" s="6" t="s">
        <v>3</v>
      </c>
    </row>
    <row r="421" spans="1:7" ht="90" x14ac:dyDescent="0.25">
      <c r="A421" s="6" t="s">
        <v>2988</v>
      </c>
      <c r="B421" s="57">
        <v>97680</v>
      </c>
      <c r="C421" s="57">
        <v>0</v>
      </c>
      <c r="D421" s="6">
        <v>2020</v>
      </c>
      <c r="E421" s="6" t="s">
        <v>2989</v>
      </c>
      <c r="F421" s="6" t="s">
        <v>3</v>
      </c>
      <c r="G421" s="6" t="s">
        <v>3</v>
      </c>
    </row>
    <row r="422" spans="1:7" ht="90" x14ac:dyDescent="0.25">
      <c r="A422" s="6" t="s">
        <v>2990</v>
      </c>
      <c r="B422" s="57">
        <v>40900</v>
      </c>
      <c r="C422" s="57">
        <v>0</v>
      </c>
      <c r="D422" s="6">
        <v>2020</v>
      </c>
      <c r="E422" s="6" t="s">
        <v>2989</v>
      </c>
      <c r="F422" s="6" t="s">
        <v>3</v>
      </c>
      <c r="G422" s="6" t="s">
        <v>3</v>
      </c>
    </row>
    <row r="423" spans="1:7" ht="90" x14ac:dyDescent="0.25">
      <c r="A423" s="6" t="s">
        <v>3507</v>
      </c>
      <c r="B423" s="57">
        <v>19500</v>
      </c>
      <c r="C423" s="57">
        <v>0</v>
      </c>
      <c r="D423" s="6">
        <v>2021</v>
      </c>
      <c r="E423" s="6" t="s">
        <v>3642</v>
      </c>
      <c r="F423" s="6" t="s">
        <v>3</v>
      </c>
      <c r="G423" s="6" t="s">
        <v>3</v>
      </c>
    </row>
    <row r="424" spans="1:7" ht="120" x14ac:dyDescent="0.25">
      <c r="A424" s="6" t="s">
        <v>3508</v>
      </c>
      <c r="B424" s="57">
        <v>126600</v>
      </c>
      <c r="C424" s="57">
        <v>0</v>
      </c>
      <c r="D424" s="6">
        <v>2021</v>
      </c>
      <c r="E424" s="138" t="s">
        <v>3756</v>
      </c>
      <c r="F424" s="6" t="s">
        <v>3</v>
      </c>
      <c r="G424" s="6" t="s">
        <v>3</v>
      </c>
    </row>
    <row r="425" spans="1:7" ht="60" x14ac:dyDescent="0.25">
      <c r="A425" s="6" t="s">
        <v>3509</v>
      </c>
      <c r="B425" s="57">
        <v>23615</v>
      </c>
      <c r="C425" s="57">
        <v>0</v>
      </c>
      <c r="D425" s="6">
        <v>2021</v>
      </c>
      <c r="E425" s="139"/>
      <c r="F425" s="6" t="s">
        <v>3</v>
      </c>
      <c r="G425" s="6" t="s">
        <v>3</v>
      </c>
    </row>
    <row r="426" spans="1:7" ht="105" x14ac:dyDescent="0.25">
      <c r="A426" s="6" t="s">
        <v>3510</v>
      </c>
      <c r="B426" s="57">
        <v>60980</v>
      </c>
      <c r="C426" s="57">
        <v>0</v>
      </c>
      <c r="D426" s="6">
        <v>2021</v>
      </c>
      <c r="E426" s="6" t="s">
        <v>3643</v>
      </c>
      <c r="F426" s="6" t="s">
        <v>3</v>
      </c>
      <c r="G426" s="6" t="s">
        <v>3</v>
      </c>
    </row>
    <row r="427" spans="1:7" ht="30" x14ac:dyDescent="0.25">
      <c r="A427" s="6" t="s">
        <v>3511</v>
      </c>
      <c r="B427" s="57">
        <v>105000</v>
      </c>
      <c r="C427" s="57">
        <v>0</v>
      </c>
      <c r="D427" s="6">
        <v>2021</v>
      </c>
      <c r="E427" s="138" t="s">
        <v>3644</v>
      </c>
      <c r="F427" s="6" t="s">
        <v>3</v>
      </c>
      <c r="G427" s="6" t="s">
        <v>3</v>
      </c>
    </row>
    <row r="428" spans="1:7" ht="30" x14ac:dyDescent="0.25">
      <c r="A428" s="6" t="s">
        <v>3512</v>
      </c>
      <c r="B428" s="57">
        <v>30500</v>
      </c>
      <c r="C428" s="57">
        <v>0</v>
      </c>
      <c r="D428" s="6">
        <v>2021</v>
      </c>
      <c r="E428" s="139"/>
      <c r="F428" s="6" t="s">
        <v>3</v>
      </c>
      <c r="G428" s="6" t="s">
        <v>3</v>
      </c>
    </row>
    <row r="429" spans="1:7" ht="34.5" customHeight="1" x14ac:dyDescent="0.25">
      <c r="A429" s="6" t="s">
        <v>1271</v>
      </c>
      <c r="B429" s="59">
        <v>5444</v>
      </c>
      <c r="C429" s="58">
        <v>0</v>
      </c>
      <c r="D429" s="77" t="s">
        <v>124</v>
      </c>
      <c r="E429" s="126" t="s">
        <v>2368</v>
      </c>
      <c r="F429" s="14" t="s">
        <v>3</v>
      </c>
      <c r="G429" s="115" t="s">
        <v>3</v>
      </c>
    </row>
    <row r="430" spans="1:7" ht="53.25" customHeight="1" x14ac:dyDescent="0.25">
      <c r="A430" s="6" t="s">
        <v>1272</v>
      </c>
      <c r="B430" s="59">
        <v>4886</v>
      </c>
      <c r="C430" s="58">
        <v>0</v>
      </c>
      <c r="D430" s="77" t="s">
        <v>2</v>
      </c>
      <c r="E430" s="128"/>
      <c r="F430" s="14" t="s">
        <v>3</v>
      </c>
      <c r="G430" s="115" t="s">
        <v>3</v>
      </c>
    </row>
    <row r="431" spans="1:7" ht="85.5" customHeight="1" x14ac:dyDescent="0.25">
      <c r="A431" s="6" t="s">
        <v>1273</v>
      </c>
      <c r="B431" s="59">
        <v>15374</v>
      </c>
      <c r="C431" s="58">
        <v>0</v>
      </c>
      <c r="D431" s="77" t="s">
        <v>2</v>
      </c>
      <c r="E431" s="115" t="s">
        <v>2368</v>
      </c>
      <c r="F431" s="14" t="s">
        <v>3</v>
      </c>
      <c r="G431" s="115" t="s">
        <v>3</v>
      </c>
    </row>
    <row r="432" spans="1:7" ht="87.75" customHeight="1" x14ac:dyDescent="0.25">
      <c r="A432" s="6" t="s">
        <v>1274</v>
      </c>
      <c r="B432" s="59">
        <v>15374</v>
      </c>
      <c r="C432" s="58">
        <v>0</v>
      </c>
      <c r="D432" s="77" t="s">
        <v>2</v>
      </c>
      <c r="E432" s="115" t="s">
        <v>2368</v>
      </c>
      <c r="F432" s="14" t="s">
        <v>3</v>
      </c>
      <c r="G432" s="115" t="s">
        <v>3</v>
      </c>
    </row>
    <row r="433" spans="1:7" ht="94.5" customHeight="1" x14ac:dyDescent="0.25">
      <c r="A433" s="6" t="s">
        <v>1275</v>
      </c>
      <c r="B433" s="59">
        <v>13696</v>
      </c>
      <c r="C433" s="58">
        <v>0</v>
      </c>
      <c r="D433" s="77" t="s">
        <v>2</v>
      </c>
      <c r="E433" s="115" t="s">
        <v>2368</v>
      </c>
      <c r="F433" s="14" t="s">
        <v>3</v>
      </c>
      <c r="G433" s="115" t="s">
        <v>3</v>
      </c>
    </row>
    <row r="434" spans="1:7" ht="45" x14ac:dyDescent="0.25">
      <c r="A434" s="6" t="s">
        <v>1276</v>
      </c>
      <c r="B434" s="59">
        <v>13235</v>
      </c>
      <c r="C434" s="58">
        <v>0</v>
      </c>
      <c r="D434" s="77" t="s">
        <v>2</v>
      </c>
      <c r="E434" s="126" t="s">
        <v>2368</v>
      </c>
      <c r="F434" s="14" t="s">
        <v>3</v>
      </c>
      <c r="G434" s="115" t="s">
        <v>3</v>
      </c>
    </row>
    <row r="435" spans="1:7" ht="30" x14ac:dyDescent="0.25">
      <c r="A435" s="6" t="s">
        <v>1277</v>
      </c>
      <c r="B435" s="59">
        <v>17807.48</v>
      </c>
      <c r="C435" s="58">
        <v>0</v>
      </c>
      <c r="D435" s="77" t="s">
        <v>2</v>
      </c>
      <c r="E435" s="128"/>
      <c r="F435" s="14" t="s">
        <v>3</v>
      </c>
      <c r="G435" s="115" t="s">
        <v>3</v>
      </c>
    </row>
    <row r="436" spans="1:7" ht="45" x14ac:dyDescent="0.25">
      <c r="A436" s="6" t="s">
        <v>1278</v>
      </c>
      <c r="B436" s="59">
        <v>10642.13</v>
      </c>
      <c r="C436" s="58">
        <v>0</v>
      </c>
      <c r="D436" s="77" t="s">
        <v>2</v>
      </c>
      <c r="E436" s="126" t="s">
        <v>2368</v>
      </c>
      <c r="F436" s="14" t="s">
        <v>3</v>
      </c>
      <c r="G436" s="115" t="s">
        <v>3</v>
      </c>
    </row>
    <row r="437" spans="1:7" ht="45" x14ac:dyDescent="0.25">
      <c r="A437" s="6" t="s">
        <v>1279</v>
      </c>
      <c r="B437" s="59">
        <v>9657</v>
      </c>
      <c r="C437" s="58">
        <v>0</v>
      </c>
      <c r="D437" s="77" t="s">
        <v>2</v>
      </c>
      <c r="E437" s="127"/>
      <c r="F437" s="14" t="s">
        <v>3</v>
      </c>
      <c r="G437" s="115" t="s">
        <v>3</v>
      </c>
    </row>
    <row r="438" spans="1:7" ht="45" x14ac:dyDescent="0.25">
      <c r="A438" s="6" t="s">
        <v>1278</v>
      </c>
      <c r="B438" s="59">
        <v>10642.13</v>
      </c>
      <c r="C438" s="58">
        <v>0</v>
      </c>
      <c r="D438" s="77" t="s">
        <v>2</v>
      </c>
      <c r="E438" s="127"/>
      <c r="F438" s="14" t="s">
        <v>3</v>
      </c>
      <c r="G438" s="115" t="s">
        <v>3</v>
      </c>
    </row>
    <row r="439" spans="1:7" ht="45" x14ac:dyDescent="0.25">
      <c r="A439" s="6" t="s">
        <v>1279</v>
      </c>
      <c r="B439" s="59">
        <v>9657</v>
      </c>
      <c r="C439" s="58">
        <v>0</v>
      </c>
      <c r="D439" s="77" t="s">
        <v>2</v>
      </c>
      <c r="E439" s="128"/>
      <c r="F439" s="14" t="s">
        <v>3</v>
      </c>
      <c r="G439" s="115" t="s">
        <v>3</v>
      </c>
    </row>
    <row r="440" spans="1:7" ht="90" x14ac:dyDescent="0.25">
      <c r="A440" s="6" t="s">
        <v>1280</v>
      </c>
      <c r="B440" s="59">
        <v>21576</v>
      </c>
      <c r="C440" s="58">
        <v>0</v>
      </c>
      <c r="D440" s="77" t="s">
        <v>2</v>
      </c>
      <c r="E440" s="115" t="s">
        <v>2368</v>
      </c>
      <c r="F440" s="14" t="s">
        <v>3</v>
      </c>
      <c r="G440" s="115" t="s">
        <v>3</v>
      </c>
    </row>
    <row r="441" spans="1:7" ht="39.75" customHeight="1" x14ac:dyDescent="0.25">
      <c r="A441" s="6" t="s">
        <v>1281</v>
      </c>
      <c r="B441" s="59">
        <v>3959</v>
      </c>
      <c r="C441" s="58">
        <v>0</v>
      </c>
      <c r="D441" s="77" t="s">
        <v>2</v>
      </c>
      <c r="E441" s="126" t="s">
        <v>2368</v>
      </c>
      <c r="F441" s="14" t="s">
        <v>3</v>
      </c>
      <c r="G441" s="115" t="s">
        <v>3</v>
      </c>
    </row>
    <row r="442" spans="1:7" ht="41.25" customHeight="1" x14ac:dyDescent="0.25">
      <c r="A442" s="6" t="s">
        <v>1281</v>
      </c>
      <c r="B442" s="59">
        <v>3959</v>
      </c>
      <c r="C442" s="58">
        <v>0</v>
      </c>
      <c r="D442" s="77" t="s">
        <v>2</v>
      </c>
      <c r="E442" s="128"/>
      <c r="F442" s="14" t="s">
        <v>3</v>
      </c>
      <c r="G442" s="115" t="s">
        <v>3</v>
      </c>
    </row>
    <row r="443" spans="1:7" ht="38.25" customHeight="1" x14ac:dyDescent="0.25">
      <c r="A443" s="6" t="s">
        <v>1282</v>
      </c>
      <c r="B443" s="59">
        <v>3027</v>
      </c>
      <c r="C443" s="58">
        <v>0</v>
      </c>
      <c r="D443" s="79">
        <v>2006</v>
      </c>
      <c r="E443" s="115" t="s">
        <v>143</v>
      </c>
      <c r="F443" s="14" t="s">
        <v>3</v>
      </c>
      <c r="G443" s="115" t="s">
        <v>3</v>
      </c>
    </row>
    <row r="444" spans="1:7" ht="41.25" customHeight="1" x14ac:dyDescent="0.25">
      <c r="A444" s="6" t="s">
        <v>1283</v>
      </c>
      <c r="B444" s="59">
        <v>3673.85</v>
      </c>
      <c r="C444" s="58">
        <v>0</v>
      </c>
      <c r="D444" s="77" t="s">
        <v>2</v>
      </c>
      <c r="E444" s="126" t="s">
        <v>2368</v>
      </c>
      <c r="F444" s="14" t="s">
        <v>3</v>
      </c>
      <c r="G444" s="115" t="s">
        <v>3</v>
      </c>
    </row>
    <row r="445" spans="1:7" ht="39" customHeight="1" x14ac:dyDescent="0.25">
      <c r="A445" s="6" t="s">
        <v>1284</v>
      </c>
      <c r="B445" s="59">
        <v>3516.56</v>
      </c>
      <c r="C445" s="58">
        <v>0</v>
      </c>
      <c r="D445" s="77" t="s">
        <v>2</v>
      </c>
      <c r="E445" s="127"/>
      <c r="F445" s="14" t="s">
        <v>3</v>
      </c>
      <c r="G445" s="115" t="s">
        <v>3</v>
      </c>
    </row>
    <row r="446" spans="1:7" ht="30" x14ac:dyDescent="0.25">
      <c r="A446" s="6" t="s">
        <v>1283</v>
      </c>
      <c r="B446" s="59">
        <v>3673.85</v>
      </c>
      <c r="C446" s="58">
        <v>0</v>
      </c>
      <c r="D446" s="77" t="s">
        <v>2</v>
      </c>
      <c r="E446" s="128"/>
      <c r="F446" s="14" t="s">
        <v>3</v>
      </c>
      <c r="G446" s="115" t="s">
        <v>3</v>
      </c>
    </row>
    <row r="447" spans="1:7" ht="105" x14ac:dyDescent="0.25">
      <c r="A447" s="6" t="s">
        <v>1285</v>
      </c>
      <c r="B447" s="59">
        <v>111000</v>
      </c>
      <c r="C447" s="58">
        <v>0</v>
      </c>
      <c r="D447" s="77" t="s">
        <v>10</v>
      </c>
      <c r="E447" s="115" t="s">
        <v>2392</v>
      </c>
      <c r="F447" s="14" t="s">
        <v>3</v>
      </c>
      <c r="G447" s="115" t="s">
        <v>3</v>
      </c>
    </row>
    <row r="448" spans="1:7" ht="90" x14ac:dyDescent="0.25">
      <c r="A448" s="6" t="s">
        <v>1286</v>
      </c>
      <c r="B448" s="59">
        <v>19860.990000000002</v>
      </c>
      <c r="C448" s="58">
        <v>0</v>
      </c>
      <c r="D448" s="77" t="s">
        <v>11</v>
      </c>
      <c r="E448" s="115" t="s">
        <v>2393</v>
      </c>
      <c r="F448" s="14" t="s">
        <v>3</v>
      </c>
      <c r="G448" s="115" t="s">
        <v>3</v>
      </c>
    </row>
    <row r="449" spans="1:7" ht="105" x14ac:dyDescent="0.25">
      <c r="A449" s="6" t="s">
        <v>1287</v>
      </c>
      <c r="B449" s="59">
        <v>89364</v>
      </c>
      <c r="C449" s="58">
        <v>0</v>
      </c>
      <c r="D449" s="77" t="s">
        <v>12</v>
      </c>
      <c r="E449" s="115" t="s">
        <v>3006</v>
      </c>
      <c r="F449" s="14" t="s">
        <v>3</v>
      </c>
      <c r="G449" s="115" t="s">
        <v>3</v>
      </c>
    </row>
    <row r="450" spans="1:7" ht="90" x14ac:dyDescent="0.25">
      <c r="A450" s="6" t="s">
        <v>1288</v>
      </c>
      <c r="B450" s="59">
        <v>3149</v>
      </c>
      <c r="C450" s="58">
        <v>0</v>
      </c>
      <c r="D450" s="77" t="s">
        <v>17</v>
      </c>
      <c r="E450" s="115" t="s">
        <v>3005</v>
      </c>
      <c r="F450" s="14" t="s">
        <v>3</v>
      </c>
      <c r="G450" s="115" t="s">
        <v>3</v>
      </c>
    </row>
    <row r="451" spans="1:7" ht="105" x14ac:dyDescent="0.25">
      <c r="A451" s="6" t="s">
        <v>1289</v>
      </c>
      <c r="B451" s="59">
        <v>8800</v>
      </c>
      <c r="C451" s="58">
        <v>0</v>
      </c>
      <c r="D451" s="77" t="s">
        <v>15</v>
      </c>
      <c r="E451" s="115" t="s">
        <v>2260</v>
      </c>
      <c r="F451" s="14" t="s">
        <v>3</v>
      </c>
      <c r="G451" s="115" t="s">
        <v>3</v>
      </c>
    </row>
    <row r="452" spans="1:7" ht="105" x14ac:dyDescent="0.25">
      <c r="A452" s="6" t="s">
        <v>3513</v>
      </c>
      <c r="B452" s="59">
        <v>30614</v>
      </c>
      <c r="C452" s="58">
        <v>0</v>
      </c>
      <c r="D452" s="77" t="s">
        <v>3505</v>
      </c>
      <c r="E452" s="115" t="s">
        <v>3514</v>
      </c>
      <c r="F452" s="39" t="s">
        <v>3</v>
      </c>
      <c r="G452" s="115" t="s">
        <v>3</v>
      </c>
    </row>
    <row r="453" spans="1:7" x14ac:dyDescent="0.25">
      <c r="A453" s="6" t="s">
        <v>125</v>
      </c>
      <c r="B453" s="59">
        <v>10705</v>
      </c>
      <c r="C453" s="58">
        <v>0</v>
      </c>
      <c r="D453" s="77" t="s">
        <v>48</v>
      </c>
      <c r="E453" s="126" t="s">
        <v>2368</v>
      </c>
      <c r="F453" s="14" t="s">
        <v>3</v>
      </c>
      <c r="G453" s="115" t="s">
        <v>3</v>
      </c>
    </row>
    <row r="454" spans="1:7" x14ac:dyDescent="0.25">
      <c r="A454" s="6" t="s">
        <v>125</v>
      </c>
      <c r="B454" s="59">
        <v>10705</v>
      </c>
      <c r="C454" s="58">
        <v>0</v>
      </c>
      <c r="D454" s="77" t="s">
        <v>48</v>
      </c>
      <c r="E454" s="127"/>
      <c r="F454" s="14" t="s">
        <v>3</v>
      </c>
      <c r="G454" s="115" t="s">
        <v>3</v>
      </c>
    </row>
    <row r="455" spans="1:7" x14ac:dyDescent="0.25">
      <c r="A455" s="6" t="s">
        <v>126</v>
      </c>
      <c r="B455" s="59">
        <v>11895</v>
      </c>
      <c r="C455" s="58">
        <v>0</v>
      </c>
      <c r="D455" s="77" t="s">
        <v>48</v>
      </c>
      <c r="E455" s="127"/>
      <c r="F455" s="14" t="s">
        <v>3</v>
      </c>
      <c r="G455" s="115" t="s">
        <v>3</v>
      </c>
    </row>
    <row r="456" spans="1:7" x14ac:dyDescent="0.25">
      <c r="A456" s="6" t="s">
        <v>127</v>
      </c>
      <c r="B456" s="59">
        <v>6129</v>
      </c>
      <c r="C456" s="58">
        <v>0</v>
      </c>
      <c r="D456" s="77" t="s">
        <v>48</v>
      </c>
      <c r="E456" s="128"/>
      <c r="F456" s="14" t="s">
        <v>3</v>
      </c>
      <c r="G456" s="115" t="s">
        <v>3</v>
      </c>
    </row>
    <row r="457" spans="1:7" ht="96" customHeight="1" x14ac:dyDescent="0.25">
      <c r="A457" s="6" t="s">
        <v>1290</v>
      </c>
      <c r="B457" s="59">
        <v>89000</v>
      </c>
      <c r="C457" s="58">
        <v>0</v>
      </c>
      <c r="D457" s="77" t="s">
        <v>10</v>
      </c>
      <c r="E457" s="115" t="s">
        <v>3862</v>
      </c>
      <c r="F457" s="14" t="s">
        <v>3</v>
      </c>
      <c r="G457" s="115" t="s">
        <v>3</v>
      </c>
    </row>
    <row r="458" spans="1:7" ht="90" customHeight="1" x14ac:dyDescent="0.25">
      <c r="A458" s="6" t="s">
        <v>1287</v>
      </c>
      <c r="B458" s="59">
        <v>60910</v>
      </c>
      <c r="C458" s="58">
        <v>0</v>
      </c>
      <c r="D458" s="77" t="s">
        <v>12</v>
      </c>
      <c r="E458" s="115" t="s">
        <v>3006</v>
      </c>
      <c r="F458" s="14" t="s">
        <v>3</v>
      </c>
      <c r="G458" s="115" t="s">
        <v>3</v>
      </c>
    </row>
    <row r="459" spans="1:7" ht="104.25" customHeight="1" x14ac:dyDescent="0.25">
      <c r="A459" s="6" t="s">
        <v>3513</v>
      </c>
      <c r="B459" s="59">
        <v>27286</v>
      </c>
      <c r="C459" s="58">
        <v>0</v>
      </c>
      <c r="D459" s="77" t="s">
        <v>3505</v>
      </c>
      <c r="E459" s="115" t="s">
        <v>3514</v>
      </c>
      <c r="F459" s="39" t="s">
        <v>3</v>
      </c>
      <c r="G459" s="115" t="s">
        <v>3</v>
      </c>
    </row>
    <row r="460" spans="1:7" x14ac:dyDescent="0.25">
      <c r="A460" s="86" t="s">
        <v>477</v>
      </c>
      <c r="B460" s="60">
        <f>SUM(B314:B459)</f>
        <v>21578062.120000001</v>
      </c>
      <c r="C460" s="60">
        <f>SUM(C314:C459)</f>
        <v>7297003.4100000001</v>
      </c>
      <c r="D460" s="77"/>
      <c r="E460" s="115"/>
      <c r="F460" s="14"/>
      <c r="G460" s="115"/>
    </row>
    <row r="461" spans="1:7" x14ac:dyDescent="0.25">
      <c r="A461" s="136" t="s">
        <v>4</v>
      </c>
      <c r="B461" s="136"/>
      <c r="C461" s="136"/>
      <c r="D461" s="136"/>
      <c r="E461" s="136"/>
      <c r="F461" s="136"/>
      <c r="G461" s="136"/>
    </row>
    <row r="462" spans="1:7" ht="39" customHeight="1" x14ac:dyDescent="0.25">
      <c r="A462" s="6" t="s">
        <v>3007</v>
      </c>
      <c r="B462" s="57">
        <v>15000</v>
      </c>
      <c r="C462" s="57">
        <v>0</v>
      </c>
      <c r="D462" s="6">
        <v>2020</v>
      </c>
      <c r="E462" s="138" t="s">
        <v>3757</v>
      </c>
      <c r="F462" s="6" t="s">
        <v>3</v>
      </c>
      <c r="G462" s="6" t="s">
        <v>3</v>
      </c>
    </row>
    <row r="463" spans="1:7" ht="41.25" customHeight="1" x14ac:dyDescent="0.25">
      <c r="A463" s="6" t="s">
        <v>3008</v>
      </c>
      <c r="B463" s="57">
        <v>35650</v>
      </c>
      <c r="C463" s="57">
        <v>0</v>
      </c>
      <c r="D463" s="6">
        <v>2020</v>
      </c>
      <c r="E463" s="139"/>
      <c r="F463" s="6" t="s">
        <v>3</v>
      </c>
      <c r="G463" s="6" t="s">
        <v>3</v>
      </c>
    </row>
    <row r="464" spans="1:7" ht="90" x14ac:dyDescent="0.25">
      <c r="A464" s="6" t="s">
        <v>1291</v>
      </c>
      <c r="B464" s="59">
        <v>6760</v>
      </c>
      <c r="C464" s="58">
        <v>0</v>
      </c>
      <c r="D464" s="79">
        <v>2005</v>
      </c>
      <c r="E464" s="115" t="s">
        <v>2368</v>
      </c>
      <c r="F464" s="14" t="s">
        <v>3</v>
      </c>
      <c r="G464" s="115" t="s">
        <v>3</v>
      </c>
    </row>
    <row r="465" spans="1:7" ht="27" customHeight="1" x14ac:dyDescent="0.25">
      <c r="A465" s="82" t="s">
        <v>1292</v>
      </c>
      <c r="B465" s="59">
        <v>5926</v>
      </c>
      <c r="C465" s="58">
        <v>0</v>
      </c>
      <c r="D465" s="79">
        <v>2006</v>
      </c>
      <c r="E465" s="117" t="s">
        <v>143</v>
      </c>
      <c r="F465" s="14" t="s">
        <v>3</v>
      </c>
      <c r="G465" s="115" t="s">
        <v>3</v>
      </c>
    </row>
    <row r="466" spans="1:7" ht="75" x14ac:dyDescent="0.25">
      <c r="A466" s="6" t="s">
        <v>1293</v>
      </c>
      <c r="B466" s="59">
        <v>3519</v>
      </c>
      <c r="C466" s="58">
        <v>0</v>
      </c>
      <c r="D466" s="77" t="s">
        <v>21</v>
      </c>
      <c r="E466" s="115" t="s">
        <v>2370</v>
      </c>
      <c r="F466" s="14" t="s">
        <v>3</v>
      </c>
      <c r="G466" s="115" t="s">
        <v>3</v>
      </c>
    </row>
    <row r="467" spans="1:7" ht="45" x14ac:dyDescent="0.25">
      <c r="A467" s="6" t="s">
        <v>1294</v>
      </c>
      <c r="B467" s="59">
        <v>3240</v>
      </c>
      <c r="C467" s="58">
        <v>0</v>
      </c>
      <c r="D467" s="77" t="s">
        <v>8</v>
      </c>
      <c r="E467" s="115" t="s">
        <v>143</v>
      </c>
      <c r="F467" s="14" t="s">
        <v>3</v>
      </c>
      <c r="G467" s="115" t="s">
        <v>3</v>
      </c>
    </row>
    <row r="468" spans="1:7" ht="30" x14ac:dyDescent="0.25">
      <c r="A468" s="6" t="s">
        <v>2376</v>
      </c>
      <c r="B468" s="59">
        <v>7500</v>
      </c>
      <c r="C468" s="58">
        <v>0</v>
      </c>
      <c r="D468" s="77" t="s">
        <v>23</v>
      </c>
      <c r="E468" s="115" t="s">
        <v>143</v>
      </c>
      <c r="F468" s="14" t="s">
        <v>3</v>
      </c>
      <c r="G468" s="115" t="s">
        <v>3</v>
      </c>
    </row>
    <row r="469" spans="1:7" ht="30" x14ac:dyDescent="0.25">
      <c r="A469" s="6" t="s">
        <v>1295</v>
      </c>
      <c r="B469" s="59">
        <v>10591.21</v>
      </c>
      <c r="C469" s="58">
        <v>0</v>
      </c>
      <c r="D469" s="77" t="s">
        <v>24</v>
      </c>
      <c r="E469" s="115" t="s">
        <v>143</v>
      </c>
      <c r="F469" s="14" t="s">
        <v>3</v>
      </c>
      <c r="G469" s="115" t="s">
        <v>3</v>
      </c>
    </row>
    <row r="470" spans="1:7" ht="30" x14ac:dyDescent="0.25">
      <c r="A470" s="6" t="s">
        <v>2377</v>
      </c>
      <c r="B470" s="59">
        <v>7862</v>
      </c>
      <c r="C470" s="58">
        <v>0</v>
      </c>
      <c r="D470" s="77" t="s">
        <v>24</v>
      </c>
      <c r="E470" s="115" t="s">
        <v>143</v>
      </c>
      <c r="F470" s="14" t="s">
        <v>3</v>
      </c>
      <c r="G470" s="115" t="s">
        <v>3</v>
      </c>
    </row>
    <row r="471" spans="1:7" ht="30" x14ac:dyDescent="0.25">
      <c r="A471" s="6" t="s">
        <v>2378</v>
      </c>
      <c r="B471" s="59">
        <v>3280</v>
      </c>
      <c r="C471" s="58">
        <v>0</v>
      </c>
      <c r="D471" s="77" t="s">
        <v>24</v>
      </c>
      <c r="E471" s="115" t="s">
        <v>143</v>
      </c>
      <c r="F471" s="14" t="s">
        <v>3</v>
      </c>
      <c r="G471" s="115" t="s">
        <v>3</v>
      </c>
    </row>
    <row r="472" spans="1:7" ht="30" x14ac:dyDescent="0.25">
      <c r="A472" s="6" t="s">
        <v>2379</v>
      </c>
      <c r="B472" s="59">
        <v>4000</v>
      </c>
      <c r="C472" s="58">
        <v>0</v>
      </c>
      <c r="D472" s="77" t="s">
        <v>24</v>
      </c>
      <c r="E472" s="115" t="s">
        <v>143</v>
      </c>
      <c r="F472" s="14" t="s">
        <v>3</v>
      </c>
      <c r="G472" s="115" t="s">
        <v>3</v>
      </c>
    </row>
    <row r="473" spans="1:7" ht="30" x14ac:dyDescent="0.25">
      <c r="A473" s="6" t="s">
        <v>2380</v>
      </c>
      <c r="B473" s="59">
        <v>5000</v>
      </c>
      <c r="C473" s="58">
        <v>0</v>
      </c>
      <c r="D473" s="77" t="s">
        <v>24</v>
      </c>
      <c r="E473" s="115" t="s">
        <v>143</v>
      </c>
      <c r="F473" s="14" t="s">
        <v>3</v>
      </c>
      <c r="G473" s="115" t="s">
        <v>3</v>
      </c>
    </row>
    <row r="474" spans="1:7" ht="30" x14ac:dyDescent="0.25">
      <c r="A474" s="6" t="s">
        <v>2381</v>
      </c>
      <c r="B474" s="59">
        <v>4472</v>
      </c>
      <c r="C474" s="58">
        <v>0</v>
      </c>
      <c r="D474" s="77" t="s">
        <v>24</v>
      </c>
      <c r="E474" s="115" t="s">
        <v>143</v>
      </c>
      <c r="F474" s="14" t="s">
        <v>3</v>
      </c>
      <c r="G474" s="115" t="s">
        <v>3</v>
      </c>
    </row>
    <row r="475" spans="1:7" ht="30" x14ac:dyDescent="0.25">
      <c r="A475" s="6" t="s">
        <v>2382</v>
      </c>
      <c r="B475" s="59">
        <v>3120</v>
      </c>
      <c r="C475" s="58">
        <v>0</v>
      </c>
      <c r="D475" s="77" t="s">
        <v>24</v>
      </c>
      <c r="E475" s="115" t="s">
        <v>143</v>
      </c>
      <c r="F475" s="14" t="s">
        <v>3</v>
      </c>
      <c r="G475" s="115" t="s">
        <v>3</v>
      </c>
    </row>
    <row r="476" spans="1:7" ht="30" x14ac:dyDescent="0.25">
      <c r="A476" s="6" t="s">
        <v>2383</v>
      </c>
      <c r="B476" s="59">
        <v>3345</v>
      </c>
      <c r="C476" s="58">
        <v>0</v>
      </c>
      <c r="D476" s="77" t="s">
        <v>24</v>
      </c>
      <c r="E476" s="115" t="s">
        <v>143</v>
      </c>
      <c r="F476" s="14" t="s">
        <v>3</v>
      </c>
      <c r="G476" s="115" t="s">
        <v>3</v>
      </c>
    </row>
    <row r="477" spans="1:7" x14ac:dyDescent="0.25">
      <c r="A477" s="6" t="s">
        <v>3758</v>
      </c>
      <c r="B477" s="59">
        <v>3536</v>
      </c>
      <c r="C477" s="58">
        <v>0</v>
      </c>
      <c r="D477" s="77" t="s">
        <v>24</v>
      </c>
      <c r="E477" s="115" t="s">
        <v>143</v>
      </c>
      <c r="F477" s="14" t="s">
        <v>3</v>
      </c>
      <c r="G477" s="115" t="s">
        <v>3</v>
      </c>
    </row>
    <row r="478" spans="1:7" ht="30" x14ac:dyDescent="0.25">
      <c r="A478" s="6" t="s">
        <v>2384</v>
      </c>
      <c r="B478" s="59">
        <v>10296</v>
      </c>
      <c r="C478" s="58">
        <v>0</v>
      </c>
      <c r="D478" s="77" t="s">
        <v>24</v>
      </c>
      <c r="E478" s="115" t="s">
        <v>143</v>
      </c>
      <c r="F478" s="14" t="s">
        <v>3</v>
      </c>
      <c r="G478" s="115" t="s">
        <v>3</v>
      </c>
    </row>
    <row r="479" spans="1:7" ht="90" x14ac:dyDescent="0.25">
      <c r="A479" s="6" t="s">
        <v>3759</v>
      </c>
      <c r="B479" s="59">
        <v>50000</v>
      </c>
      <c r="C479" s="58">
        <v>0</v>
      </c>
      <c r="D479" s="77" t="s">
        <v>24</v>
      </c>
      <c r="E479" s="115" t="s">
        <v>3936</v>
      </c>
      <c r="F479" s="14" t="s">
        <v>3</v>
      </c>
      <c r="G479" s="115" t="s">
        <v>3</v>
      </c>
    </row>
    <row r="480" spans="1:7" ht="45" x14ac:dyDescent="0.25">
      <c r="A480" s="6" t="s">
        <v>2389</v>
      </c>
      <c r="B480" s="59">
        <v>40000</v>
      </c>
      <c r="C480" s="58">
        <v>0</v>
      </c>
      <c r="D480" s="77" t="s">
        <v>8</v>
      </c>
      <c r="E480" s="126" t="s">
        <v>3760</v>
      </c>
      <c r="F480" s="14" t="s">
        <v>3</v>
      </c>
      <c r="G480" s="115" t="s">
        <v>3</v>
      </c>
    </row>
    <row r="481" spans="1:7" ht="45" x14ac:dyDescent="0.25">
      <c r="A481" s="6" t="s">
        <v>2390</v>
      </c>
      <c r="B481" s="59">
        <v>46000</v>
      </c>
      <c r="C481" s="58">
        <v>0</v>
      </c>
      <c r="D481" s="77" t="s">
        <v>8</v>
      </c>
      <c r="E481" s="128"/>
      <c r="F481" s="14" t="s">
        <v>3</v>
      </c>
      <c r="G481" s="115" t="s">
        <v>3</v>
      </c>
    </row>
    <row r="482" spans="1:7" ht="36" customHeight="1" x14ac:dyDescent="0.25">
      <c r="A482" s="6" t="s">
        <v>3762</v>
      </c>
      <c r="B482" s="59">
        <v>7466</v>
      </c>
      <c r="C482" s="58">
        <v>0</v>
      </c>
      <c r="D482" s="77" t="s">
        <v>24</v>
      </c>
      <c r="E482" s="126" t="s">
        <v>2375</v>
      </c>
      <c r="F482" s="14" t="s">
        <v>3</v>
      </c>
      <c r="G482" s="115" t="s">
        <v>3</v>
      </c>
    </row>
    <row r="483" spans="1:7" ht="30" x14ac:dyDescent="0.25">
      <c r="A483" s="6" t="s">
        <v>3761</v>
      </c>
      <c r="B483" s="59">
        <v>6120</v>
      </c>
      <c r="C483" s="58">
        <v>0</v>
      </c>
      <c r="D483" s="77" t="s">
        <v>24</v>
      </c>
      <c r="E483" s="127"/>
      <c r="F483" s="14" t="s">
        <v>3</v>
      </c>
      <c r="G483" s="115" t="s">
        <v>3</v>
      </c>
    </row>
    <row r="484" spans="1:7" ht="25.5" customHeight="1" x14ac:dyDescent="0.25">
      <c r="A484" s="6" t="s">
        <v>3763</v>
      </c>
      <c r="B484" s="59">
        <v>3672</v>
      </c>
      <c r="C484" s="58">
        <v>0</v>
      </c>
      <c r="D484" s="77" t="s">
        <v>24</v>
      </c>
      <c r="E484" s="128"/>
      <c r="F484" s="14" t="s">
        <v>3</v>
      </c>
      <c r="G484" s="115" t="s">
        <v>3</v>
      </c>
    </row>
    <row r="485" spans="1:7" ht="30" x14ac:dyDescent="0.25">
      <c r="A485" s="6" t="s">
        <v>2385</v>
      </c>
      <c r="B485" s="59">
        <v>3500</v>
      </c>
      <c r="C485" s="58">
        <v>0</v>
      </c>
      <c r="D485" s="79">
        <v>2008</v>
      </c>
      <c r="E485" s="115" t="s">
        <v>143</v>
      </c>
      <c r="F485" s="14" t="s">
        <v>3</v>
      </c>
      <c r="G485" s="115" t="s">
        <v>3</v>
      </c>
    </row>
    <row r="486" spans="1:7" ht="30" x14ac:dyDescent="0.25">
      <c r="A486" s="6" t="s">
        <v>2791</v>
      </c>
      <c r="B486" s="59">
        <v>3200</v>
      </c>
      <c r="C486" s="58">
        <v>0</v>
      </c>
      <c r="D486" s="77" t="s">
        <v>23</v>
      </c>
      <c r="E486" s="115" t="s">
        <v>143</v>
      </c>
      <c r="F486" s="14" t="s">
        <v>3</v>
      </c>
      <c r="G486" s="115" t="s">
        <v>3</v>
      </c>
    </row>
    <row r="487" spans="1:7" ht="30" x14ac:dyDescent="0.25">
      <c r="A487" s="6" t="s">
        <v>2792</v>
      </c>
      <c r="B487" s="59">
        <v>4000</v>
      </c>
      <c r="C487" s="58">
        <v>0</v>
      </c>
      <c r="D487" s="77" t="s">
        <v>23</v>
      </c>
      <c r="E487" s="115" t="s">
        <v>143</v>
      </c>
      <c r="F487" s="14" t="s">
        <v>3</v>
      </c>
      <c r="G487" s="115" t="s">
        <v>3</v>
      </c>
    </row>
    <row r="488" spans="1:7" ht="30" x14ac:dyDescent="0.25">
      <c r="A488" s="6" t="s">
        <v>2386</v>
      </c>
      <c r="B488" s="59">
        <v>3357.55</v>
      </c>
      <c r="C488" s="58">
        <v>0</v>
      </c>
      <c r="D488" s="77" t="s">
        <v>23</v>
      </c>
      <c r="E488" s="115" t="s">
        <v>143</v>
      </c>
      <c r="F488" s="14" t="s">
        <v>3</v>
      </c>
      <c r="G488" s="115" t="s">
        <v>3</v>
      </c>
    </row>
    <row r="489" spans="1:7" ht="105" x14ac:dyDescent="0.25">
      <c r="A489" s="6" t="s">
        <v>1296</v>
      </c>
      <c r="B489" s="59">
        <v>5900</v>
      </c>
      <c r="C489" s="58">
        <v>0</v>
      </c>
      <c r="D489" s="77" t="s">
        <v>9</v>
      </c>
      <c r="E489" s="115" t="s">
        <v>2394</v>
      </c>
      <c r="F489" s="14" t="s">
        <v>3</v>
      </c>
      <c r="G489" s="115" t="s">
        <v>3</v>
      </c>
    </row>
    <row r="490" spans="1:7" ht="30" x14ac:dyDescent="0.25">
      <c r="A490" s="6" t="s">
        <v>3764</v>
      </c>
      <c r="B490" s="59">
        <v>4160</v>
      </c>
      <c r="C490" s="58">
        <v>0</v>
      </c>
      <c r="D490" s="77" t="s">
        <v>9</v>
      </c>
      <c r="E490" s="126" t="s">
        <v>2395</v>
      </c>
      <c r="F490" s="14" t="s">
        <v>3</v>
      </c>
      <c r="G490" s="115" t="s">
        <v>3</v>
      </c>
    </row>
    <row r="491" spans="1:7" ht="30" x14ac:dyDescent="0.25">
      <c r="A491" s="6" t="s">
        <v>3765</v>
      </c>
      <c r="B491" s="59">
        <v>5170</v>
      </c>
      <c r="C491" s="58">
        <v>0</v>
      </c>
      <c r="D491" s="77" t="s">
        <v>9</v>
      </c>
      <c r="E491" s="127"/>
      <c r="F491" s="14" t="s">
        <v>3</v>
      </c>
      <c r="G491" s="115" t="s">
        <v>3</v>
      </c>
    </row>
    <row r="492" spans="1:7" ht="30" x14ac:dyDescent="0.25">
      <c r="A492" s="6" t="s">
        <v>3767</v>
      </c>
      <c r="B492" s="59">
        <v>3550</v>
      </c>
      <c r="C492" s="58">
        <v>0</v>
      </c>
      <c r="D492" s="77" t="s">
        <v>9</v>
      </c>
      <c r="E492" s="128"/>
      <c r="F492" s="14" t="s">
        <v>3</v>
      </c>
      <c r="G492" s="115" t="s">
        <v>3</v>
      </c>
    </row>
    <row r="493" spans="1:7" ht="105" x14ac:dyDescent="0.25">
      <c r="A493" s="6" t="s">
        <v>3766</v>
      </c>
      <c r="B493" s="59">
        <v>7000</v>
      </c>
      <c r="C493" s="58">
        <v>0</v>
      </c>
      <c r="D493" s="77" t="s">
        <v>9</v>
      </c>
      <c r="E493" s="115" t="s">
        <v>3963</v>
      </c>
      <c r="F493" s="14" t="s">
        <v>3</v>
      </c>
      <c r="G493" s="115" t="s">
        <v>3</v>
      </c>
    </row>
    <row r="494" spans="1:7" ht="105" x14ac:dyDescent="0.25">
      <c r="A494" s="6" t="s">
        <v>1297</v>
      </c>
      <c r="B494" s="59">
        <v>22080</v>
      </c>
      <c r="C494" s="58">
        <v>0</v>
      </c>
      <c r="D494" s="77" t="s">
        <v>9</v>
      </c>
      <c r="E494" s="115" t="s">
        <v>3770</v>
      </c>
      <c r="F494" s="14" t="s">
        <v>3</v>
      </c>
      <c r="G494" s="115" t="s">
        <v>3</v>
      </c>
    </row>
    <row r="495" spans="1:7" ht="105" x14ac:dyDescent="0.25">
      <c r="A495" s="6" t="s">
        <v>1298</v>
      </c>
      <c r="B495" s="59">
        <v>22000</v>
      </c>
      <c r="C495" s="58">
        <v>0</v>
      </c>
      <c r="D495" s="77" t="s">
        <v>9</v>
      </c>
      <c r="E495" s="115" t="s">
        <v>3964</v>
      </c>
      <c r="F495" s="14" t="s">
        <v>3</v>
      </c>
      <c r="G495" s="115" t="s">
        <v>3</v>
      </c>
    </row>
    <row r="496" spans="1:7" ht="60" x14ac:dyDescent="0.25">
      <c r="A496" s="6" t="s">
        <v>3768</v>
      </c>
      <c r="B496" s="59">
        <v>18000</v>
      </c>
      <c r="C496" s="58">
        <v>0</v>
      </c>
      <c r="D496" s="77" t="s">
        <v>9</v>
      </c>
      <c r="E496" s="126" t="s">
        <v>3965</v>
      </c>
      <c r="F496" s="14" t="s">
        <v>3</v>
      </c>
      <c r="G496" s="115" t="s">
        <v>3</v>
      </c>
    </row>
    <row r="497" spans="1:7" ht="45" x14ac:dyDescent="0.25">
      <c r="A497" s="6" t="s">
        <v>3769</v>
      </c>
      <c r="B497" s="59">
        <v>21520</v>
      </c>
      <c r="C497" s="58">
        <v>0</v>
      </c>
      <c r="D497" s="77" t="s">
        <v>9</v>
      </c>
      <c r="E497" s="128"/>
      <c r="F497" s="14" t="s">
        <v>3</v>
      </c>
      <c r="G497" s="115" t="s">
        <v>3</v>
      </c>
    </row>
    <row r="498" spans="1:7" ht="30" x14ac:dyDescent="0.25">
      <c r="A498" s="6" t="s">
        <v>3771</v>
      </c>
      <c r="B498" s="59">
        <v>5500</v>
      </c>
      <c r="C498" s="58">
        <v>0</v>
      </c>
      <c r="D498" s="77" t="s">
        <v>9</v>
      </c>
      <c r="E498" s="126" t="s">
        <v>3770</v>
      </c>
      <c r="F498" s="14" t="s">
        <v>3</v>
      </c>
      <c r="G498" s="115" t="s">
        <v>3</v>
      </c>
    </row>
    <row r="499" spans="1:7" ht="42.75" customHeight="1" x14ac:dyDescent="0.25">
      <c r="A499" s="6" t="s">
        <v>3772</v>
      </c>
      <c r="B499" s="59">
        <v>3050</v>
      </c>
      <c r="C499" s="58">
        <v>0</v>
      </c>
      <c r="D499" s="77" t="s">
        <v>9</v>
      </c>
      <c r="E499" s="128"/>
      <c r="F499" s="14" t="s">
        <v>3</v>
      </c>
      <c r="G499" s="115" t="s">
        <v>3</v>
      </c>
    </row>
    <row r="500" spans="1:7" ht="90" x14ac:dyDescent="0.25">
      <c r="A500" s="6" t="s">
        <v>1299</v>
      </c>
      <c r="B500" s="59">
        <v>3115</v>
      </c>
      <c r="C500" s="58">
        <v>0</v>
      </c>
      <c r="D500" s="77" t="s">
        <v>9</v>
      </c>
      <c r="E500" s="115" t="s">
        <v>3965</v>
      </c>
      <c r="F500" s="14" t="s">
        <v>3</v>
      </c>
      <c r="G500" s="115" t="s">
        <v>3</v>
      </c>
    </row>
    <row r="501" spans="1:7" ht="75" x14ac:dyDescent="0.25">
      <c r="A501" s="6" t="s">
        <v>2369</v>
      </c>
      <c r="B501" s="59">
        <v>210000</v>
      </c>
      <c r="C501" s="58">
        <v>0</v>
      </c>
      <c r="D501" s="77" t="s">
        <v>9</v>
      </c>
      <c r="E501" s="126" t="s">
        <v>3968</v>
      </c>
      <c r="F501" s="14" t="s">
        <v>3</v>
      </c>
      <c r="G501" s="115" t="s">
        <v>3</v>
      </c>
    </row>
    <row r="502" spans="1:7" x14ac:dyDescent="0.25">
      <c r="A502" s="79" t="s">
        <v>128</v>
      </c>
      <c r="B502" s="59">
        <v>13000</v>
      </c>
      <c r="C502" s="58">
        <v>0</v>
      </c>
      <c r="D502" s="77" t="s">
        <v>9</v>
      </c>
      <c r="E502" s="128"/>
      <c r="F502" s="14" t="s">
        <v>3</v>
      </c>
      <c r="G502" s="115" t="s">
        <v>3</v>
      </c>
    </row>
    <row r="503" spans="1:7" ht="30" x14ac:dyDescent="0.25">
      <c r="A503" s="6" t="s">
        <v>3773</v>
      </c>
      <c r="B503" s="59">
        <v>3325</v>
      </c>
      <c r="C503" s="58">
        <v>0</v>
      </c>
      <c r="D503" s="77" t="s">
        <v>10</v>
      </c>
      <c r="E503" s="126" t="s">
        <v>3776</v>
      </c>
      <c r="F503" s="14" t="s">
        <v>3</v>
      </c>
      <c r="G503" s="115" t="s">
        <v>3</v>
      </c>
    </row>
    <row r="504" spans="1:7" ht="30" x14ac:dyDescent="0.25">
      <c r="A504" s="6" t="s">
        <v>3774</v>
      </c>
      <c r="B504" s="59">
        <v>3500</v>
      </c>
      <c r="C504" s="58">
        <v>0</v>
      </c>
      <c r="D504" s="77" t="s">
        <v>10</v>
      </c>
      <c r="E504" s="127"/>
      <c r="F504" s="14" t="s">
        <v>3</v>
      </c>
      <c r="G504" s="115" t="s">
        <v>3</v>
      </c>
    </row>
    <row r="505" spans="1:7" ht="30" x14ac:dyDescent="0.25">
      <c r="A505" s="6" t="s">
        <v>3775</v>
      </c>
      <c r="B505" s="59">
        <v>7450</v>
      </c>
      <c r="C505" s="58">
        <v>0</v>
      </c>
      <c r="D505" s="77" t="s">
        <v>10</v>
      </c>
      <c r="E505" s="128"/>
      <c r="F505" s="14" t="s">
        <v>3</v>
      </c>
      <c r="G505" s="115" t="s">
        <v>3</v>
      </c>
    </row>
    <row r="506" spans="1:7" ht="90" x14ac:dyDescent="0.25">
      <c r="A506" s="6" t="s">
        <v>1300</v>
      </c>
      <c r="B506" s="59">
        <v>10282</v>
      </c>
      <c r="C506" s="58">
        <v>0</v>
      </c>
      <c r="D506" s="77" t="s">
        <v>11</v>
      </c>
      <c r="E506" s="115" t="s">
        <v>3967</v>
      </c>
      <c r="F506" s="14" t="s">
        <v>3</v>
      </c>
      <c r="G506" s="115" t="s">
        <v>3</v>
      </c>
    </row>
    <row r="507" spans="1:7" ht="90" x14ac:dyDescent="0.25">
      <c r="A507" s="6" t="s">
        <v>1301</v>
      </c>
      <c r="B507" s="59">
        <v>3127</v>
      </c>
      <c r="C507" s="58">
        <v>0</v>
      </c>
      <c r="D507" s="77" t="s">
        <v>11</v>
      </c>
      <c r="E507" s="115" t="s">
        <v>3966</v>
      </c>
      <c r="F507" s="14" t="s">
        <v>3</v>
      </c>
      <c r="G507" s="115" t="s">
        <v>3</v>
      </c>
    </row>
    <row r="508" spans="1:7" ht="90" x14ac:dyDescent="0.25">
      <c r="A508" s="6" t="s">
        <v>1302</v>
      </c>
      <c r="B508" s="59">
        <v>8000</v>
      </c>
      <c r="C508" s="58">
        <v>0</v>
      </c>
      <c r="D508" s="77" t="s">
        <v>12</v>
      </c>
      <c r="E508" s="115" t="s">
        <v>3969</v>
      </c>
      <c r="F508" s="14" t="s">
        <v>3</v>
      </c>
      <c r="G508" s="115" t="s">
        <v>3</v>
      </c>
    </row>
    <row r="509" spans="1:7" ht="90" x14ac:dyDescent="0.25">
      <c r="A509" s="6" t="s">
        <v>1303</v>
      </c>
      <c r="B509" s="59">
        <v>16940</v>
      </c>
      <c r="C509" s="58">
        <v>0</v>
      </c>
      <c r="D509" s="77" t="s">
        <v>10</v>
      </c>
      <c r="E509" s="115" t="s">
        <v>3970</v>
      </c>
      <c r="F509" s="14" t="s">
        <v>3</v>
      </c>
      <c r="G509" s="115" t="s">
        <v>3</v>
      </c>
    </row>
    <row r="510" spans="1:7" ht="45" x14ac:dyDescent="0.25">
      <c r="A510" s="6" t="s">
        <v>2858</v>
      </c>
      <c r="B510" s="59">
        <v>17075</v>
      </c>
      <c r="C510" s="58">
        <v>0</v>
      </c>
      <c r="D510" s="77" t="s">
        <v>10</v>
      </c>
      <c r="E510" s="126" t="s">
        <v>3797</v>
      </c>
      <c r="F510" s="14" t="s">
        <v>3</v>
      </c>
      <c r="G510" s="115" t="s">
        <v>3</v>
      </c>
    </row>
    <row r="511" spans="1:7" ht="60" x14ac:dyDescent="0.25">
      <c r="A511" s="6" t="s">
        <v>1304</v>
      </c>
      <c r="B511" s="59">
        <v>24400</v>
      </c>
      <c r="C511" s="58">
        <v>0</v>
      </c>
      <c r="D511" s="77" t="s">
        <v>10</v>
      </c>
      <c r="E511" s="128"/>
      <c r="F511" s="14" t="s">
        <v>3</v>
      </c>
      <c r="G511" s="115" t="s">
        <v>3</v>
      </c>
    </row>
    <row r="512" spans="1:7" ht="105" x14ac:dyDescent="0.25">
      <c r="A512" s="6" t="s">
        <v>1305</v>
      </c>
      <c r="B512" s="59">
        <v>51280</v>
      </c>
      <c r="C512" s="58">
        <v>0</v>
      </c>
      <c r="D512" s="77" t="s">
        <v>10</v>
      </c>
      <c r="E512" s="115" t="s">
        <v>3971</v>
      </c>
      <c r="F512" s="14" t="s">
        <v>3</v>
      </c>
      <c r="G512" s="115" t="s">
        <v>3</v>
      </c>
    </row>
    <row r="513" spans="1:7" ht="45" x14ac:dyDescent="0.25">
      <c r="A513" s="6" t="s">
        <v>3777</v>
      </c>
      <c r="B513" s="59">
        <v>6200</v>
      </c>
      <c r="C513" s="58">
        <v>0</v>
      </c>
      <c r="D513" s="77" t="s">
        <v>11</v>
      </c>
      <c r="E513" s="126" t="s">
        <v>3972</v>
      </c>
      <c r="F513" s="14" t="s">
        <v>3</v>
      </c>
      <c r="G513" s="115" t="s">
        <v>3</v>
      </c>
    </row>
    <row r="514" spans="1:7" ht="60" x14ac:dyDescent="0.25">
      <c r="A514" s="6" t="s">
        <v>3778</v>
      </c>
      <c r="B514" s="59">
        <v>25800</v>
      </c>
      <c r="C514" s="58">
        <v>0</v>
      </c>
      <c r="D514" s="77" t="s">
        <v>11</v>
      </c>
      <c r="E514" s="128"/>
      <c r="F514" s="14" t="s">
        <v>3</v>
      </c>
      <c r="G514" s="115" t="s">
        <v>3</v>
      </c>
    </row>
    <row r="515" spans="1:7" ht="30" x14ac:dyDescent="0.25">
      <c r="A515" s="6" t="s">
        <v>3779</v>
      </c>
      <c r="B515" s="59">
        <v>4100</v>
      </c>
      <c r="C515" s="58">
        <v>0</v>
      </c>
      <c r="D515" s="77" t="s">
        <v>11</v>
      </c>
      <c r="E515" s="126" t="s">
        <v>3781</v>
      </c>
      <c r="F515" s="14" t="s">
        <v>3</v>
      </c>
      <c r="G515" s="115" t="s">
        <v>3</v>
      </c>
    </row>
    <row r="516" spans="1:7" ht="30" x14ac:dyDescent="0.25">
      <c r="A516" s="6" t="s">
        <v>3780</v>
      </c>
      <c r="B516" s="59">
        <v>6335.74</v>
      </c>
      <c r="C516" s="58">
        <v>0</v>
      </c>
      <c r="D516" s="77" t="s">
        <v>11</v>
      </c>
      <c r="E516" s="128"/>
      <c r="F516" s="14" t="s">
        <v>3</v>
      </c>
      <c r="G516" s="115" t="s">
        <v>3</v>
      </c>
    </row>
    <row r="517" spans="1:7" ht="45" x14ac:dyDescent="0.25">
      <c r="A517" s="6" t="s">
        <v>3783</v>
      </c>
      <c r="B517" s="59">
        <v>19400</v>
      </c>
      <c r="C517" s="58">
        <v>0</v>
      </c>
      <c r="D517" s="77" t="s">
        <v>11</v>
      </c>
      <c r="E517" s="126" t="s">
        <v>3973</v>
      </c>
      <c r="F517" s="14" t="s">
        <v>3</v>
      </c>
      <c r="G517" s="115" t="s">
        <v>3</v>
      </c>
    </row>
    <row r="518" spans="1:7" ht="30" x14ac:dyDescent="0.25">
      <c r="A518" s="6" t="s">
        <v>3782</v>
      </c>
      <c r="B518" s="59">
        <v>3330</v>
      </c>
      <c r="C518" s="58">
        <v>0</v>
      </c>
      <c r="D518" s="77" t="s">
        <v>11</v>
      </c>
      <c r="E518" s="128"/>
      <c r="F518" s="14" t="s">
        <v>3</v>
      </c>
      <c r="G518" s="115" t="s">
        <v>3</v>
      </c>
    </row>
    <row r="519" spans="1:7" ht="105" x14ac:dyDescent="0.25">
      <c r="A519" s="6" t="s">
        <v>1306</v>
      </c>
      <c r="B519" s="59">
        <v>4960</v>
      </c>
      <c r="C519" s="58">
        <v>0</v>
      </c>
      <c r="D519" s="77" t="s">
        <v>17</v>
      </c>
      <c r="E519" s="115" t="s">
        <v>3974</v>
      </c>
      <c r="F519" s="14" t="s">
        <v>3</v>
      </c>
      <c r="G519" s="115" t="s">
        <v>3</v>
      </c>
    </row>
    <row r="520" spans="1:7" ht="105" x14ac:dyDescent="0.25">
      <c r="A520" s="6" t="s">
        <v>1307</v>
      </c>
      <c r="B520" s="59">
        <v>14250</v>
      </c>
      <c r="C520" s="58">
        <v>0</v>
      </c>
      <c r="D520" s="77" t="s">
        <v>17</v>
      </c>
      <c r="E520" s="115" t="s">
        <v>3975</v>
      </c>
      <c r="F520" s="14" t="s">
        <v>3</v>
      </c>
      <c r="G520" s="115" t="s">
        <v>3</v>
      </c>
    </row>
    <row r="521" spans="1:7" ht="45" x14ac:dyDescent="0.25">
      <c r="A521" s="6" t="s">
        <v>3864</v>
      </c>
      <c r="B521" s="59">
        <v>58180</v>
      </c>
      <c r="C521" s="58">
        <v>0</v>
      </c>
      <c r="D521" s="77" t="s">
        <v>12</v>
      </c>
      <c r="E521" s="126" t="s">
        <v>3976</v>
      </c>
      <c r="F521" s="14" t="s">
        <v>3</v>
      </c>
      <c r="G521" s="115" t="s">
        <v>3</v>
      </c>
    </row>
    <row r="522" spans="1:7" ht="45" x14ac:dyDescent="0.25">
      <c r="A522" s="6" t="s">
        <v>3863</v>
      </c>
      <c r="B522" s="59">
        <v>5820</v>
      </c>
      <c r="C522" s="58">
        <v>0</v>
      </c>
      <c r="D522" s="77" t="s">
        <v>12</v>
      </c>
      <c r="E522" s="128"/>
      <c r="F522" s="14" t="s">
        <v>3</v>
      </c>
      <c r="G522" s="115" t="s">
        <v>3</v>
      </c>
    </row>
    <row r="523" spans="1:7" ht="105" x14ac:dyDescent="0.25">
      <c r="A523" s="6" t="s">
        <v>1308</v>
      </c>
      <c r="B523" s="59">
        <v>8000</v>
      </c>
      <c r="C523" s="58">
        <v>0</v>
      </c>
      <c r="D523" s="77" t="s">
        <v>12</v>
      </c>
      <c r="E523" s="115" t="s">
        <v>3977</v>
      </c>
      <c r="F523" s="14" t="s">
        <v>3</v>
      </c>
      <c r="G523" s="115" t="s">
        <v>3</v>
      </c>
    </row>
    <row r="524" spans="1:7" ht="105" x14ac:dyDescent="0.25">
      <c r="A524" s="6" t="s">
        <v>1309</v>
      </c>
      <c r="B524" s="59">
        <v>5000</v>
      </c>
      <c r="C524" s="58">
        <v>0</v>
      </c>
      <c r="D524" s="77" t="s">
        <v>13</v>
      </c>
      <c r="E524" s="115" t="s">
        <v>3978</v>
      </c>
      <c r="F524" s="14" t="s">
        <v>3</v>
      </c>
      <c r="G524" s="115" t="s">
        <v>3</v>
      </c>
    </row>
    <row r="525" spans="1:7" ht="105" x14ac:dyDescent="0.25">
      <c r="A525" s="6" t="s">
        <v>2859</v>
      </c>
      <c r="B525" s="59">
        <v>79221</v>
      </c>
      <c r="C525" s="58">
        <v>0</v>
      </c>
      <c r="D525" s="77" t="s">
        <v>13</v>
      </c>
      <c r="E525" s="115" t="s">
        <v>3978</v>
      </c>
      <c r="F525" s="14" t="s">
        <v>3</v>
      </c>
      <c r="G525" s="115" t="s">
        <v>3</v>
      </c>
    </row>
    <row r="526" spans="1:7" ht="105" x14ac:dyDescent="0.25">
      <c r="A526" s="6" t="s">
        <v>1310</v>
      </c>
      <c r="B526" s="59">
        <v>99850</v>
      </c>
      <c r="C526" s="58">
        <v>0</v>
      </c>
      <c r="D526" s="77" t="s">
        <v>13</v>
      </c>
      <c r="E526" s="115" t="s">
        <v>3978</v>
      </c>
      <c r="F526" s="14" t="s">
        <v>3</v>
      </c>
      <c r="G526" s="115" t="s">
        <v>3</v>
      </c>
    </row>
    <row r="527" spans="1:7" ht="105" x14ac:dyDescent="0.25">
      <c r="A527" s="6" t="s">
        <v>1311</v>
      </c>
      <c r="B527" s="59">
        <v>64956</v>
      </c>
      <c r="C527" s="58">
        <v>34642.92</v>
      </c>
      <c r="D527" s="77" t="s">
        <v>13</v>
      </c>
      <c r="E527" s="115" t="s">
        <v>3979</v>
      </c>
      <c r="F527" s="14" t="s">
        <v>3</v>
      </c>
      <c r="G527" s="115" t="s">
        <v>3</v>
      </c>
    </row>
    <row r="528" spans="1:7" ht="90" x14ac:dyDescent="0.25">
      <c r="A528" s="6" t="s">
        <v>1312</v>
      </c>
      <c r="B528" s="59">
        <v>51000</v>
      </c>
      <c r="C528" s="58">
        <v>0</v>
      </c>
      <c r="D528" s="77" t="s">
        <v>14</v>
      </c>
      <c r="E528" s="115" t="s">
        <v>3980</v>
      </c>
      <c r="F528" s="14" t="s">
        <v>3</v>
      </c>
      <c r="G528" s="115" t="s">
        <v>3</v>
      </c>
    </row>
    <row r="529" spans="1:7" ht="90" x14ac:dyDescent="0.25">
      <c r="A529" s="6" t="s">
        <v>2860</v>
      </c>
      <c r="B529" s="59">
        <v>17000</v>
      </c>
      <c r="C529" s="58">
        <v>0</v>
      </c>
      <c r="D529" s="77" t="s">
        <v>14</v>
      </c>
      <c r="E529" s="115" t="s">
        <v>3981</v>
      </c>
      <c r="F529" s="14" t="s">
        <v>3</v>
      </c>
      <c r="G529" s="115" t="s">
        <v>3</v>
      </c>
    </row>
    <row r="530" spans="1:7" ht="105" x14ac:dyDescent="0.25">
      <c r="A530" s="6" t="s">
        <v>1313</v>
      </c>
      <c r="B530" s="59">
        <v>99990</v>
      </c>
      <c r="C530" s="58">
        <v>0</v>
      </c>
      <c r="D530" s="77" t="s">
        <v>14</v>
      </c>
      <c r="E530" s="115" t="s">
        <v>3982</v>
      </c>
      <c r="F530" s="14" t="s">
        <v>3</v>
      </c>
      <c r="G530" s="115" t="s">
        <v>3</v>
      </c>
    </row>
    <row r="531" spans="1:7" ht="105" x14ac:dyDescent="0.25">
      <c r="A531" s="6" t="s">
        <v>2372</v>
      </c>
      <c r="B531" s="59">
        <v>18000</v>
      </c>
      <c r="C531" s="58">
        <v>0</v>
      </c>
      <c r="D531" s="77" t="s">
        <v>14</v>
      </c>
      <c r="E531" s="115" t="s">
        <v>3982</v>
      </c>
      <c r="F531" s="14" t="s">
        <v>3</v>
      </c>
      <c r="G531" s="115" t="s">
        <v>3</v>
      </c>
    </row>
    <row r="532" spans="1:7" ht="105" x14ac:dyDescent="0.25">
      <c r="A532" s="6" t="s">
        <v>1314</v>
      </c>
      <c r="B532" s="59">
        <v>6073.8</v>
      </c>
      <c r="C532" s="58">
        <v>0</v>
      </c>
      <c r="D532" s="77" t="s">
        <v>12</v>
      </c>
      <c r="E532" s="115" t="s">
        <v>3983</v>
      </c>
      <c r="F532" s="14" t="s">
        <v>3</v>
      </c>
      <c r="G532" s="115" t="s">
        <v>3</v>
      </c>
    </row>
    <row r="533" spans="1:7" ht="105" x14ac:dyDescent="0.25">
      <c r="A533" s="6" t="s">
        <v>1315</v>
      </c>
      <c r="B533" s="59">
        <v>12090.36</v>
      </c>
      <c r="C533" s="58">
        <v>0</v>
      </c>
      <c r="D533" s="77" t="s">
        <v>12</v>
      </c>
      <c r="E533" s="115" t="s">
        <v>3984</v>
      </c>
      <c r="F533" s="14" t="s">
        <v>3</v>
      </c>
      <c r="G533" s="115" t="s">
        <v>3</v>
      </c>
    </row>
    <row r="534" spans="1:7" ht="105" x14ac:dyDescent="0.25">
      <c r="A534" s="6" t="s">
        <v>1316</v>
      </c>
      <c r="B534" s="59">
        <v>6285.8</v>
      </c>
      <c r="C534" s="58">
        <v>0</v>
      </c>
      <c r="D534" s="77" t="s">
        <v>12</v>
      </c>
      <c r="E534" s="115" t="s">
        <v>3984</v>
      </c>
      <c r="F534" s="14" t="s">
        <v>3</v>
      </c>
      <c r="G534" s="115" t="s">
        <v>3</v>
      </c>
    </row>
    <row r="535" spans="1:7" ht="105" x14ac:dyDescent="0.25">
      <c r="A535" s="6" t="s">
        <v>1317</v>
      </c>
      <c r="B535" s="59">
        <v>4205.2</v>
      </c>
      <c r="C535" s="58">
        <v>0</v>
      </c>
      <c r="D535" s="77" t="s">
        <v>12</v>
      </c>
      <c r="E535" s="115" t="s">
        <v>3983</v>
      </c>
      <c r="F535" s="14" t="s">
        <v>3</v>
      </c>
      <c r="G535" s="115" t="s">
        <v>3</v>
      </c>
    </row>
    <row r="536" spans="1:7" ht="105" x14ac:dyDescent="0.25">
      <c r="A536" s="6" t="s">
        <v>1318</v>
      </c>
      <c r="B536" s="59">
        <v>60000</v>
      </c>
      <c r="C536" s="58">
        <v>0</v>
      </c>
      <c r="D536" s="77" t="s">
        <v>12</v>
      </c>
      <c r="E536" s="115" t="s">
        <v>3985</v>
      </c>
      <c r="F536" s="14" t="s">
        <v>3</v>
      </c>
      <c r="G536" s="115" t="s">
        <v>3</v>
      </c>
    </row>
    <row r="537" spans="1:7" ht="105" x14ac:dyDescent="0.25">
      <c r="A537" s="6" t="s">
        <v>1319</v>
      </c>
      <c r="B537" s="59">
        <v>24950</v>
      </c>
      <c r="C537" s="58">
        <v>0</v>
      </c>
      <c r="D537" s="77" t="s">
        <v>13</v>
      </c>
      <c r="E537" s="115" t="s">
        <v>3978</v>
      </c>
      <c r="F537" s="14" t="s">
        <v>3</v>
      </c>
      <c r="G537" s="115" t="s">
        <v>3</v>
      </c>
    </row>
    <row r="538" spans="1:7" ht="105" x14ac:dyDescent="0.25">
      <c r="A538" s="6" t="s">
        <v>1320</v>
      </c>
      <c r="B538" s="59">
        <v>57000</v>
      </c>
      <c r="C538" s="58">
        <v>0</v>
      </c>
      <c r="D538" s="77" t="s">
        <v>14</v>
      </c>
      <c r="E538" s="115" t="s">
        <v>3986</v>
      </c>
      <c r="F538" s="14" t="s">
        <v>3</v>
      </c>
      <c r="G538" s="115" t="s">
        <v>3</v>
      </c>
    </row>
    <row r="539" spans="1:7" x14ac:dyDescent="0.25">
      <c r="A539" s="79" t="s">
        <v>129</v>
      </c>
      <c r="B539" s="59">
        <v>59570</v>
      </c>
      <c r="C539" s="58">
        <v>0</v>
      </c>
      <c r="D539" s="77" t="s">
        <v>14</v>
      </c>
      <c r="E539" s="126" t="s">
        <v>3987</v>
      </c>
      <c r="F539" s="14" t="s">
        <v>3</v>
      </c>
      <c r="G539" s="115" t="s">
        <v>3</v>
      </c>
    </row>
    <row r="540" spans="1:7" x14ac:dyDescent="0.25">
      <c r="A540" s="6" t="s">
        <v>3784</v>
      </c>
      <c r="B540" s="59">
        <v>31250</v>
      </c>
      <c r="C540" s="58">
        <v>0</v>
      </c>
      <c r="D540" s="77" t="s">
        <v>14</v>
      </c>
      <c r="E540" s="127"/>
      <c r="F540" s="14" t="s">
        <v>3</v>
      </c>
      <c r="G540" s="115" t="s">
        <v>3</v>
      </c>
    </row>
    <row r="541" spans="1:7" x14ac:dyDescent="0.25">
      <c r="A541" s="6" t="s">
        <v>3785</v>
      </c>
      <c r="B541" s="59">
        <v>65513</v>
      </c>
      <c r="C541" s="58">
        <v>0</v>
      </c>
      <c r="D541" s="77" t="s">
        <v>14</v>
      </c>
      <c r="E541" s="128"/>
      <c r="F541" s="14" t="s">
        <v>3</v>
      </c>
      <c r="G541" s="115" t="s">
        <v>3</v>
      </c>
    </row>
    <row r="542" spans="1:7" ht="105" x14ac:dyDescent="0.25">
      <c r="A542" s="6" t="s">
        <v>2261</v>
      </c>
      <c r="B542" s="59">
        <v>18200</v>
      </c>
      <c r="C542" s="58">
        <v>0</v>
      </c>
      <c r="D542" s="77" t="s">
        <v>16</v>
      </c>
      <c r="E542" s="115" t="s">
        <v>3524</v>
      </c>
      <c r="F542" s="14" t="s">
        <v>3</v>
      </c>
      <c r="G542" s="115" t="s">
        <v>3</v>
      </c>
    </row>
    <row r="543" spans="1:7" ht="30" x14ac:dyDescent="0.25">
      <c r="A543" s="6" t="s">
        <v>3865</v>
      </c>
      <c r="B543" s="59">
        <v>6900</v>
      </c>
      <c r="C543" s="58">
        <v>0</v>
      </c>
      <c r="D543" s="77" t="s">
        <v>16</v>
      </c>
      <c r="E543" s="126" t="s">
        <v>3524</v>
      </c>
      <c r="F543" s="14" t="s">
        <v>3</v>
      </c>
      <c r="G543" s="115" t="s">
        <v>3</v>
      </c>
    </row>
    <row r="544" spans="1:7" ht="45" x14ac:dyDescent="0.25">
      <c r="A544" s="6" t="s">
        <v>3786</v>
      </c>
      <c r="B544" s="59">
        <v>3600</v>
      </c>
      <c r="C544" s="58">
        <v>0</v>
      </c>
      <c r="D544" s="77" t="s">
        <v>16</v>
      </c>
      <c r="E544" s="127"/>
      <c r="F544" s="14" t="s">
        <v>3</v>
      </c>
      <c r="G544" s="115" t="s">
        <v>3</v>
      </c>
    </row>
    <row r="545" spans="1:7" ht="30" x14ac:dyDescent="0.25">
      <c r="A545" s="6" t="s">
        <v>3787</v>
      </c>
      <c r="B545" s="59">
        <v>5900</v>
      </c>
      <c r="C545" s="58">
        <v>0</v>
      </c>
      <c r="D545" s="77" t="s">
        <v>16</v>
      </c>
      <c r="E545" s="128"/>
      <c r="F545" s="14" t="s">
        <v>3</v>
      </c>
      <c r="G545" s="115" t="s">
        <v>3</v>
      </c>
    </row>
    <row r="546" spans="1:7" ht="105" x14ac:dyDescent="0.25">
      <c r="A546" s="6" t="s">
        <v>1321</v>
      </c>
      <c r="B546" s="59">
        <v>6400</v>
      </c>
      <c r="C546" s="58">
        <v>0</v>
      </c>
      <c r="D546" s="77" t="s">
        <v>16</v>
      </c>
      <c r="E546" s="115" t="s">
        <v>3524</v>
      </c>
      <c r="F546" s="14" t="s">
        <v>3</v>
      </c>
      <c r="G546" s="115" t="s">
        <v>3</v>
      </c>
    </row>
    <row r="547" spans="1:7" ht="105" x14ac:dyDescent="0.25">
      <c r="A547" s="6" t="s">
        <v>2861</v>
      </c>
      <c r="B547" s="59">
        <v>8500</v>
      </c>
      <c r="C547" s="58">
        <v>0</v>
      </c>
      <c r="D547" s="77" t="s">
        <v>16</v>
      </c>
      <c r="E547" s="115" t="s">
        <v>3524</v>
      </c>
      <c r="F547" s="14" t="s">
        <v>3</v>
      </c>
      <c r="G547" s="115" t="s">
        <v>3</v>
      </c>
    </row>
    <row r="548" spans="1:7" ht="105" x14ac:dyDescent="0.25">
      <c r="A548" s="6" t="s">
        <v>2862</v>
      </c>
      <c r="B548" s="59">
        <v>25200</v>
      </c>
      <c r="C548" s="58">
        <v>0</v>
      </c>
      <c r="D548" s="77" t="s">
        <v>16</v>
      </c>
      <c r="E548" s="115" t="s">
        <v>3524</v>
      </c>
      <c r="F548" s="14" t="s">
        <v>3</v>
      </c>
      <c r="G548" s="115" t="s">
        <v>3</v>
      </c>
    </row>
    <row r="549" spans="1:7" ht="105" x14ac:dyDescent="0.25">
      <c r="A549" s="6" t="s">
        <v>2863</v>
      </c>
      <c r="B549" s="59">
        <v>6200</v>
      </c>
      <c r="C549" s="58">
        <v>0</v>
      </c>
      <c r="D549" s="77" t="s">
        <v>16</v>
      </c>
      <c r="E549" s="115" t="s">
        <v>3524</v>
      </c>
      <c r="F549" s="14" t="s">
        <v>3</v>
      </c>
      <c r="G549" s="115" t="s">
        <v>3</v>
      </c>
    </row>
    <row r="550" spans="1:7" ht="105" x14ac:dyDescent="0.25">
      <c r="A550" s="6" t="s">
        <v>1322</v>
      </c>
      <c r="B550" s="59">
        <v>44100</v>
      </c>
      <c r="C550" s="58">
        <v>0</v>
      </c>
      <c r="D550" s="77" t="s">
        <v>16</v>
      </c>
      <c r="E550" s="115" t="s">
        <v>3524</v>
      </c>
      <c r="F550" s="14" t="s">
        <v>3</v>
      </c>
      <c r="G550" s="115" t="s">
        <v>3</v>
      </c>
    </row>
    <row r="551" spans="1:7" ht="90" x14ac:dyDescent="0.25">
      <c r="A551" s="6" t="s">
        <v>1323</v>
      </c>
      <c r="B551" s="59">
        <v>9600</v>
      </c>
      <c r="C551" s="58">
        <v>0</v>
      </c>
      <c r="D551" s="77" t="s">
        <v>16</v>
      </c>
      <c r="E551" s="115" t="s">
        <v>3525</v>
      </c>
      <c r="F551" s="14" t="s">
        <v>3</v>
      </c>
      <c r="G551" s="115" t="s">
        <v>3</v>
      </c>
    </row>
    <row r="552" spans="1:7" ht="30" x14ac:dyDescent="0.25">
      <c r="A552" s="6" t="s">
        <v>3788</v>
      </c>
      <c r="B552" s="59">
        <v>9550</v>
      </c>
      <c r="C552" s="58">
        <v>0</v>
      </c>
      <c r="D552" s="77" t="s">
        <v>16</v>
      </c>
      <c r="E552" s="126" t="s">
        <v>3988</v>
      </c>
      <c r="F552" s="14" t="s">
        <v>3</v>
      </c>
      <c r="G552" s="115" t="s">
        <v>3</v>
      </c>
    </row>
    <row r="553" spans="1:7" ht="30" x14ac:dyDescent="0.25">
      <c r="A553" s="6" t="s">
        <v>3789</v>
      </c>
      <c r="B553" s="59">
        <v>3600</v>
      </c>
      <c r="C553" s="58">
        <v>0</v>
      </c>
      <c r="D553" s="77" t="s">
        <v>16</v>
      </c>
      <c r="E553" s="127"/>
      <c r="F553" s="14" t="s">
        <v>3</v>
      </c>
      <c r="G553" s="115" t="s">
        <v>3</v>
      </c>
    </row>
    <row r="554" spans="1:7" ht="30" x14ac:dyDescent="0.25">
      <c r="A554" s="6" t="s">
        <v>3790</v>
      </c>
      <c r="B554" s="59">
        <v>3400</v>
      </c>
      <c r="C554" s="58">
        <v>0</v>
      </c>
      <c r="D554" s="77" t="s">
        <v>16</v>
      </c>
      <c r="E554" s="128"/>
      <c r="F554" s="14" t="s">
        <v>3</v>
      </c>
      <c r="G554" s="115" t="s">
        <v>3</v>
      </c>
    </row>
    <row r="555" spans="1:7" x14ac:dyDescent="0.25">
      <c r="A555" s="6" t="s">
        <v>3791</v>
      </c>
      <c r="B555" s="59">
        <v>455480</v>
      </c>
      <c r="C555" s="58">
        <v>68322.17</v>
      </c>
      <c r="D555" s="77" t="s">
        <v>16</v>
      </c>
      <c r="E555" s="126" t="s">
        <v>3989</v>
      </c>
      <c r="F555" s="14" t="s">
        <v>3</v>
      </c>
      <c r="G555" s="115" t="s">
        <v>3</v>
      </c>
    </row>
    <row r="556" spans="1:7" x14ac:dyDescent="0.25">
      <c r="A556" s="6" t="s">
        <v>3792</v>
      </c>
      <c r="B556" s="59">
        <v>19715</v>
      </c>
      <c r="C556" s="58">
        <v>0</v>
      </c>
      <c r="D556" s="77" t="s">
        <v>16</v>
      </c>
      <c r="E556" s="127"/>
      <c r="F556" s="14" t="s">
        <v>3</v>
      </c>
      <c r="G556" s="115" t="s">
        <v>3</v>
      </c>
    </row>
    <row r="557" spans="1:7" ht="45" x14ac:dyDescent="0.25">
      <c r="A557" s="6" t="s">
        <v>3793</v>
      </c>
      <c r="B557" s="59">
        <v>100800</v>
      </c>
      <c r="C557" s="58">
        <v>0</v>
      </c>
      <c r="D557" s="77" t="s">
        <v>16</v>
      </c>
      <c r="E557" s="127"/>
      <c r="F557" s="14" t="s">
        <v>3</v>
      </c>
      <c r="G557" s="115" t="s">
        <v>3</v>
      </c>
    </row>
    <row r="558" spans="1:7" ht="30" x14ac:dyDescent="0.25">
      <c r="A558" s="6" t="s">
        <v>3794</v>
      </c>
      <c r="B558" s="59">
        <v>1174635</v>
      </c>
      <c r="C558" s="58">
        <v>0</v>
      </c>
      <c r="D558" s="77" t="s">
        <v>16</v>
      </c>
      <c r="E558" s="128"/>
      <c r="F558" s="14" t="s">
        <v>3</v>
      </c>
      <c r="G558" s="115" t="s">
        <v>3</v>
      </c>
    </row>
    <row r="559" spans="1:7" ht="90" x14ac:dyDescent="0.25">
      <c r="A559" s="6" t="s">
        <v>1324</v>
      </c>
      <c r="B559" s="59">
        <v>22440</v>
      </c>
      <c r="C559" s="58">
        <v>0</v>
      </c>
      <c r="D559" s="77" t="s">
        <v>25</v>
      </c>
      <c r="E559" s="115" t="s">
        <v>3990</v>
      </c>
      <c r="F559" s="14" t="s">
        <v>3</v>
      </c>
      <c r="G559" s="115" t="s">
        <v>3</v>
      </c>
    </row>
    <row r="560" spans="1:7" ht="105" x14ac:dyDescent="0.25">
      <c r="A560" s="6" t="s">
        <v>130</v>
      </c>
      <c r="B560" s="59">
        <v>165198</v>
      </c>
      <c r="C560" s="58">
        <v>0</v>
      </c>
      <c r="D560" s="77" t="s">
        <v>16</v>
      </c>
      <c r="E560" s="115" t="s">
        <v>3989</v>
      </c>
      <c r="F560" s="14" t="s">
        <v>3</v>
      </c>
      <c r="G560" s="115" t="s">
        <v>3</v>
      </c>
    </row>
    <row r="561" spans="1:20" ht="90" x14ac:dyDescent="0.25">
      <c r="A561" s="6" t="s">
        <v>1325</v>
      </c>
      <c r="B561" s="59">
        <v>157300</v>
      </c>
      <c r="C561" s="58">
        <v>0</v>
      </c>
      <c r="D561" s="77" t="s">
        <v>25</v>
      </c>
      <c r="E561" s="115" t="s">
        <v>3991</v>
      </c>
      <c r="F561" s="14" t="s">
        <v>3</v>
      </c>
      <c r="G561" s="115" t="s">
        <v>3</v>
      </c>
    </row>
    <row r="562" spans="1:20" ht="90" x14ac:dyDescent="0.25">
      <c r="A562" s="6" t="s">
        <v>3515</v>
      </c>
      <c r="B562" s="59">
        <v>47720</v>
      </c>
      <c r="C562" s="58">
        <v>0</v>
      </c>
      <c r="D562" s="77" t="s">
        <v>3505</v>
      </c>
      <c r="E562" s="115" t="s">
        <v>3795</v>
      </c>
      <c r="F562" s="39" t="s">
        <v>3</v>
      </c>
      <c r="G562" s="115" t="s">
        <v>3</v>
      </c>
    </row>
    <row r="563" spans="1:20" ht="90" x14ac:dyDescent="0.25">
      <c r="A563" s="6" t="s">
        <v>3516</v>
      </c>
      <c r="B563" s="59">
        <v>396800</v>
      </c>
      <c r="C563" s="58">
        <v>0</v>
      </c>
      <c r="D563" s="77" t="s">
        <v>3505</v>
      </c>
      <c r="E563" s="115" t="s">
        <v>3523</v>
      </c>
      <c r="F563" s="39" t="s">
        <v>3</v>
      </c>
      <c r="G563" s="115" t="s">
        <v>3</v>
      </c>
    </row>
    <row r="564" spans="1:20" ht="90" x14ac:dyDescent="0.25">
      <c r="A564" s="6" t="s">
        <v>3517</v>
      </c>
      <c r="B564" s="59">
        <v>89400</v>
      </c>
      <c r="C564" s="58">
        <v>0</v>
      </c>
      <c r="D564" s="77" t="s">
        <v>3505</v>
      </c>
      <c r="E564" s="115" t="s">
        <v>3796</v>
      </c>
      <c r="F564" s="39" t="s">
        <v>3</v>
      </c>
      <c r="G564" s="115" t="s">
        <v>3</v>
      </c>
    </row>
    <row r="565" spans="1:20" ht="90" x14ac:dyDescent="0.25">
      <c r="A565" s="6" t="s">
        <v>3526</v>
      </c>
      <c r="B565" s="59">
        <v>89200</v>
      </c>
      <c r="C565" s="58">
        <v>0</v>
      </c>
      <c r="D565" s="77" t="s">
        <v>3505</v>
      </c>
      <c r="E565" s="115" t="s">
        <v>3796</v>
      </c>
      <c r="F565" s="39" t="s">
        <v>3</v>
      </c>
      <c r="G565" s="115" t="s">
        <v>3</v>
      </c>
    </row>
    <row r="566" spans="1:20" ht="90" x14ac:dyDescent="0.25">
      <c r="A566" s="6" t="s">
        <v>3527</v>
      </c>
      <c r="B566" s="59">
        <v>13450</v>
      </c>
      <c r="C566" s="58">
        <v>0</v>
      </c>
      <c r="D566" s="77" t="s">
        <v>3505</v>
      </c>
      <c r="E566" s="115" t="s">
        <v>3796</v>
      </c>
      <c r="F566" s="39" t="s">
        <v>3</v>
      </c>
      <c r="G566" s="115" t="s">
        <v>3</v>
      </c>
    </row>
    <row r="567" spans="1:20" ht="30" x14ac:dyDescent="0.25">
      <c r="A567" s="6" t="s">
        <v>3518</v>
      </c>
      <c r="B567" s="59">
        <v>21900</v>
      </c>
      <c r="C567" s="58">
        <v>0</v>
      </c>
      <c r="D567" s="77" t="s">
        <v>3505</v>
      </c>
      <c r="E567" s="126" t="s">
        <v>3796</v>
      </c>
      <c r="F567" s="39" t="s">
        <v>3</v>
      </c>
      <c r="G567" s="115" t="s">
        <v>3</v>
      </c>
    </row>
    <row r="568" spans="1:20" ht="30" x14ac:dyDescent="0.25">
      <c r="A568" s="6" t="s">
        <v>3519</v>
      </c>
      <c r="B568" s="59">
        <v>21900</v>
      </c>
      <c r="C568" s="58">
        <v>0</v>
      </c>
      <c r="D568" s="77" t="s">
        <v>3505</v>
      </c>
      <c r="E568" s="127"/>
      <c r="F568" s="39" t="s">
        <v>3</v>
      </c>
      <c r="G568" s="115" t="s">
        <v>3</v>
      </c>
    </row>
    <row r="569" spans="1:20" ht="30" x14ac:dyDescent="0.25">
      <c r="A569" s="6" t="s">
        <v>3520</v>
      </c>
      <c r="B569" s="59">
        <v>21900</v>
      </c>
      <c r="C569" s="58">
        <v>0</v>
      </c>
      <c r="D569" s="77" t="s">
        <v>3505</v>
      </c>
      <c r="E569" s="128"/>
      <c r="F569" s="39" t="s">
        <v>3</v>
      </c>
      <c r="G569" s="115" t="s">
        <v>3</v>
      </c>
    </row>
    <row r="570" spans="1:20" ht="30" x14ac:dyDescent="0.25">
      <c r="A570" s="6" t="s">
        <v>3521</v>
      </c>
      <c r="B570" s="59">
        <v>21900</v>
      </c>
      <c r="C570" s="58">
        <v>0</v>
      </c>
      <c r="D570" s="77" t="s">
        <v>3505</v>
      </c>
      <c r="E570" s="126" t="s">
        <v>3796</v>
      </c>
      <c r="F570" s="39" t="s">
        <v>3</v>
      </c>
      <c r="G570" s="115" t="s">
        <v>3</v>
      </c>
    </row>
    <row r="571" spans="1:20" ht="45" x14ac:dyDescent="0.25">
      <c r="A571" s="6" t="s">
        <v>3522</v>
      </c>
      <c r="B571" s="59">
        <v>21900</v>
      </c>
      <c r="C571" s="58">
        <v>0</v>
      </c>
      <c r="D571" s="77" t="s">
        <v>3505</v>
      </c>
      <c r="E571" s="127"/>
      <c r="F571" s="39" t="s">
        <v>3</v>
      </c>
      <c r="G571" s="115" t="s">
        <v>3</v>
      </c>
    </row>
    <row r="572" spans="1:20" ht="30" x14ac:dyDescent="0.25">
      <c r="A572" s="6" t="s">
        <v>3645</v>
      </c>
      <c r="B572" s="59">
        <v>26900</v>
      </c>
      <c r="C572" s="58">
        <v>0</v>
      </c>
      <c r="D572" s="77" t="s">
        <v>3505</v>
      </c>
      <c r="E572" s="128"/>
      <c r="F572" s="39" t="s">
        <v>3</v>
      </c>
      <c r="G572" s="115" t="s">
        <v>3</v>
      </c>
    </row>
    <row r="573" spans="1:20" x14ac:dyDescent="0.25">
      <c r="A573" s="6" t="s">
        <v>131</v>
      </c>
      <c r="B573" s="59">
        <v>3309</v>
      </c>
      <c r="C573" s="58">
        <v>0</v>
      </c>
      <c r="D573" s="77" t="s">
        <v>48</v>
      </c>
      <c r="E573" s="115" t="s">
        <v>143</v>
      </c>
      <c r="F573" s="14" t="s">
        <v>3</v>
      </c>
      <c r="G573" s="115" t="s">
        <v>3</v>
      </c>
      <c r="S573"/>
      <c r="T573"/>
    </row>
    <row r="574" spans="1:20" x14ac:dyDescent="0.25">
      <c r="A574" s="6" t="s">
        <v>131</v>
      </c>
      <c r="B574" s="59">
        <v>3309</v>
      </c>
      <c r="C574" s="58">
        <v>0</v>
      </c>
      <c r="D574" s="77" t="s">
        <v>48</v>
      </c>
      <c r="E574" s="115" t="s">
        <v>143</v>
      </c>
      <c r="F574" s="14" t="s">
        <v>3</v>
      </c>
      <c r="G574" s="115" t="s">
        <v>3</v>
      </c>
      <c r="S574"/>
      <c r="T574"/>
    </row>
    <row r="575" spans="1:20" x14ac:dyDescent="0.25">
      <c r="A575" s="6" t="s">
        <v>3918</v>
      </c>
      <c r="B575" s="59">
        <v>6566</v>
      </c>
      <c r="C575" s="58">
        <v>0</v>
      </c>
      <c r="D575" s="77" t="s">
        <v>2</v>
      </c>
      <c r="E575" s="115" t="s">
        <v>143</v>
      </c>
      <c r="F575" s="14" t="s">
        <v>3</v>
      </c>
      <c r="G575" s="115" t="s">
        <v>3</v>
      </c>
      <c r="S575"/>
      <c r="T575"/>
    </row>
    <row r="576" spans="1:20" x14ac:dyDescent="0.25">
      <c r="A576" s="6" t="s">
        <v>31</v>
      </c>
      <c r="B576" s="59">
        <v>6944</v>
      </c>
      <c r="C576" s="58">
        <v>0</v>
      </c>
      <c r="D576" s="77" t="s">
        <v>2</v>
      </c>
      <c r="E576" s="115" t="s">
        <v>143</v>
      </c>
      <c r="F576" s="14" t="s">
        <v>3</v>
      </c>
      <c r="G576" s="115" t="s">
        <v>3</v>
      </c>
      <c r="S576"/>
      <c r="T576"/>
    </row>
    <row r="577" spans="1:20" ht="90" x14ac:dyDescent="0.25">
      <c r="A577" s="6" t="s">
        <v>1326</v>
      </c>
      <c r="B577" s="59">
        <v>3325</v>
      </c>
      <c r="C577" s="58">
        <v>0</v>
      </c>
      <c r="D577" s="77" t="s">
        <v>10</v>
      </c>
      <c r="E577" s="115" t="s">
        <v>3797</v>
      </c>
      <c r="F577" s="14" t="s">
        <v>3</v>
      </c>
      <c r="G577" s="115" t="s">
        <v>3</v>
      </c>
      <c r="S577"/>
      <c r="T577"/>
    </row>
    <row r="578" spans="1:20" ht="90" x14ac:dyDescent="0.25">
      <c r="A578" s="6" t="s">
        <v>1327</v>
      </c>
      <c r="B578" s="59">
        <v>7210</v>
      </c>
      <c r="C578" s="58">
        <v>0</v>
      </c>
      <c r="D578" s="77" t="s">
        <v>10</v>
      </c>
      <c r="E578" s="115" t="s">
        <v>2391</v>
      </c>
      <c r="F578" s="14" t="s">
        <v>3</v>
      </c>
      <c r="G578" s="115" t="s">
        <v>3</v>
      </c>
      <c r="S578"/>
      <c r="T578"/>
    </row>
    <row r="579" spans="1:20" ht="105" x14ac:dyDescent="0.25">
      <c r="A579" s="6" t="s">
        <v>1328</v>
      </c>
      <c r="B579" s="59">
        <v>40000</v>
      </c>
      <c r="C579" s="58">
        <v>0</v>
      </c>
      <c r="D579" s="77" t="s">
        <v>12</v>
      </c>
      <c r="E579" s="115" t="s">
        <v>419</v>
      </c>
      <c r="F579" s="14" t="s">
        <v>3</v>
      </c>
      <c r="G579" s="115" t="s">
        <v>3</v>
      </c>
      <c r="S579"/>
      <c r="T579"/>
    </row>
    <row r="580" spans="1:20" ht="90" x14ac:dyDescent="0.25">
      <c r="A580" s="6" t="s">
        <v>1329</v>
      </c>
      <c r="B580" s="59">
        <v>13750</v>
      </c>
      <c r="C580" s="58">
        <v>0</v>
      </c>
      <c r="D580" s="77" t="s">
        <v>13</v>
      </c>
      <c r="E580" s="115" t="s">
        <v>3009</v>
      </c>
      <c r="F580" s="14" t="s">
        <v>3</v>
      </c>
      <c r="G580" s="115" t="s">
        <v>3</v>
      </c>
      <c r="S580"/>
      <c r="T580"/>
    </row>
    <row r="581" spans="1:20" ht="45" x14ac:dyDescent="0.25">
      <c r="A581" s="6" t="s">
        <v>1330</v>
      </c>
      <c r="B581" s="59">
        <v>4000</v>
      </c>
      <c r="C581" s="58">
        <v>0</v>
      </c>
      <c r="D581" s="77" t="s">
        <v>23</v>
      </c>
      <c r="E581" s="115" t="s">
        <v>3</v>
      </c>
      <c r="F581" s="14" t="s">
        <v>3</v>
      </c>
      <c r="G581" s="115" t="s">
        <v>3</v>
      </c>
      <c r="S581"/>
      <c r="T581"/>
    </row>
    <row r="582" spans="1:20" ht="90" x14ac:dyDescent="0.25">
      <c r="A582" s="6" t="s">
        <v>1331</v>
      </c>
      <c r="B582" s="59">
        <v>3685</v>
      </c>
      <c r="C582" s="58">
        <v>0</v>
      </c>
      <c r="D582" s="77" t="s">
        <v>9</v>
      </c>
      <c r="E582" s="115" t="s">
        <v>3992</v>
      </c>
      <c r="F582" s="14" t="s">
        <v>3</v>
      </c>
      <c r="G582" s="115" t="s">
        <v>3</v>
      </c>
      <c r="S582"/>
      <c r="T582"/>
    </row>
    <row r="583" spans="1:20" ht="105" x14ac:dyDescent="0.25">
      <c r="A583" s="6" t="s">
        <v>1332</v>
      </c>
      <c r="B583" s="59">
        <v>10350</v>
      </c>
      <c r="C583" s="58">
        <v>0</v>
      </c>
      <c r="D583" s="77" t="s">
        <v>9</v>
      </c>
      <c r="E583" s="115" t="s">
        <v>3963</v>
      </c>
      <c r="F583" s="14" t="s">
        <v>3</v>
      </c>
      <c r="G583" s="115" t="s">
        <v>3</v>
      </c>
      <c r="S583"/>
      <c r="T583"/>
    </row>
    <row r="584" spans="1:20" ht="105" x14ac:dyDescent="0.25">
      <c r="A584" s="6" t="s">
        <v>2262</v>
      </c>
      <c r="B584" s="59">
        <v>28800</v>
      </c>
      <c r="C584" s="58">
        <v>0</v>
      </c>
      <c r="D584" s="77" t="s">
        <v>8</v>
      </c>
      <c r="E584" s="115" t="s">
        <v>3993</v>
      </c>
      <c r="F584" s="14" t="s">
        <v>3</v>
      </c>
      <c r="G584" s="115" t="s">
        <v>3</v>
      </c>
      <c r="S584"/>
      <c r="T584"/>
    </row>
    <row r="585" spans="1:20" ht="105" x14ac:dyDescent="0.25">
      <c r="A585" s="6" t="s">
        <v>1333</v>
      </c>
      <c r="B585" s="59">
        <v>3500</v>
      </c>
      <c r="C585" s="58">
        <v>0</v>
      </c>
      <c r="D585" s="77" t="s">
        <v>8</v>
      </c>
      <c r="E585" s="115" t="s">
        <v>3994</v>
      </c>
      <c r="F585" s="14" t="s">
        <v>3</v>
      </c>
      <c r="G585" s="115" t="s">
        <v>3</v>
      </c>
      <c r="S585"/>
      <c r="T585"/>
    </row>
    <row r="586" spans="1:20" ht="30" x14ac:dyDescent="0.25">
      <c r="A586" s="6" t="s">
        <v>2387</v>
      </c>
      <c r="B586" s="59">
        <v>3726.43</v>
      </c>
      <c r="C586" s="58">
        <v>0</v>
      </c>
      <c r="D586" s="77" t="s">
        <v>23</v>
      </c>
      <c r="E586" s="115" t="s">
        <v>143</v>
      </c>
      <c r="F586" s="14" t="s">
        <v>3</v>
      </c>
      <c r="G586" s="115" t="s">
        <v>3</v>
      </c>
      <c r="S586"/>
      <c r="T586"/>
    </row>
    <row r="587" spans="1:20" ht="30" x14ac:dyDescent="0.25">
      <c r="A587" s="6" t="s">
        <v>1334</v>
      </c>
      <c r="B587" s="59">
        <v>16000</v>
      </c>
      <c r="C587" s="58">
        <v>0</v>
      </c>
      <c r="D587" s="77" t="s">
        <v>23</v>
      </c>
      <c r="E587" s="115" t="s">
        <v>143</v>
      </c>
      <c r="F587" s="14" t="s">
        <v>3</v>
      </c>
      <c r="G587" s="115" t="s">
        <v>3</v>
      </c>
      <c r="S587"/>
      <c r="T587"/>
    </row>
    <row r="588" spans="1:20" ht="45" x14ac:dyDescent="0.25">
      <c r="A588" s="6" t="s">
        <v>2388</v>
      </c>
      <c r="B588" s="59">
        <v>4549.18</v>
      </c>
      <c r="C588" s="58">
        <v>0</v>
      </c>
      <c r="D588" s="77" t="s">
        <v>23</v>
      </c>
      <c r="E588" s="115" t="s">
        <v>143</v>
      </c>
      <c r="F588" s="14" t="s">
        <v>3</v>
      </c>
      <c r="G588" s="115" t="s">
        <v>3</v>
      </c>
      <c r="S588"/>
      <c r="T588"/>
    </row>
    <row r="589" spans="1:20" ht="30" x14ac:dyDescent="0.25">
      <c r="A589" s="6" t="s">
        <v>2387</v>
      </c>
      <c r="B589" s="59">
        <v>3225.04</v>
      </c>
      <c r="C589" s="58">
        <v>0</v>
      </c>
      <c r="D589" s="77" t="s">
        <v>23</v>
      </c>
      <c r="E589" s="115" t="s">
        <v>143</v>
      </c>
      <c r="F589" s="14" t="s">
        <v>3</v>
      </c>
      <c r="G589" s="115" t="s">
        <v>3</v>
      </c>
      <c r="S589"/>
      <c r="T589"/>
    </row>
    <row r="590" spans="1:20" ht="105" x14ac:dyDescent="0.25">
      <c r="A590" s="79" t="s">
        <v>132</v>
      </c>
      <c r="B590" s="59">
        <v>3500</v>
      </c>
      <c r="C590" s="58">
        <v>0</v>
      </c>
      <c r="D590" s="79">
        <v>2009</v>
      </c>
      <c r="E590" s="115" t="s">
        <v>3770</v>
      </c>
      <c r="F590" s="14" t="s">
        <v>3</v>
      </c>
      <c r="G590" s="115" t="s">
        <v>3</v>
      </c>
      <c r="S590"/>
      <c r="T590"/>
    </row>
    <row r="591" spans="1:20" ht="30" x14ac:dyDescent="0.25">
      <c r="A591" s="6" t="s">
        <v>3798</v>
      </c>
      <c r="B591" s="59">
        <v>5025</v>
      </c>
      <c r="C591" s="58">
        <v>0</v>
      </c>
      <c r="D591" s="77" t="s">
        <v>10</v>
      </c>
      <c r="E591" s="126" t="s">
        <v>3800</v>
      </c>
      <c r="F591" s="14" t="s">
        <v>3</v>
      </c>
      <c r="G591" s="115" t="s">
        <v>3</v>
      </c>
      <c r="S591"/>
      <c r="T591"/>
    </row>
    <row r="592" spans="1:20" ht="30" x14ac:dyDescent="0.25">
      <c r="A592" s="6" t="s">
        <v>3799</v>
      </c>
      <c r="B592" s="59">
        <v>4812</v>
      </c>
      <c r="C592" s="58">
        <v>0</v>
      </c>
      <c r="D592" s="77" t="s">
        <v>10</v>
      </c>
      <c r="E592" s="128"/>
      <c r="F592" s="14" t="s">
        <v>3</v>
      </c>
      <c r="G592" s="115" t="s">
        <v>3</v>
      </c>
      <c r="S592"/>
      <c r="T592"/>
    </row>
    <row r="593" spans="1:20" ht="105" x14ac:dyDescent="0.25">
      <c r="A593" s="6" t="s">
        <v>2263</v>
      </c>
      <c r="B593" s="59">
        <v>51996</v>
      </c>
      <c r="C593" s="58">
        <v>0</v>
      </c>
      <c r="D593" s="77" t="s">
        <v>12</v>
      </c>
      <c r="E593" s="115" t="s">
        <v>3801</v>
      </c>
      <c r="F593" s="14" t="s">
        <v>3</v>
      </c>
      <c r="G593" s="115" t="s">
        <v>3</v>
      </c>
      <c r="S593"/>
      <c r="T593"/>
    </row>
    <row r="594" spans="1:20" ht="105" x14ac:dyDescent="0.25">
      <c r="A594" s="6" t="s">
        <v>2264</v>
      </c>
      <c r="B594" s="59">
        <v>10000</v>
      </c>
      <c r="C594" s="58">
        <v>0</v>
      </c>
      <c r="D594" s="77" t="s">
        <v>14</v>
      </c>
      <c r="E594" s="115" t="s">
        <v>3744</v>
      </c>
      <c r="F594" s="14" t="s">
        <v>3</v>
      </c>
      <c r="G594" s="115" t="s">
        <v>3</v>
      </c>
      <c r="S594"/>
      <c r="T594"/>
    </row>
    <row r="595" spans="1:20" ht="105" x14ac:dyDescent="0.25">
      <c r="A595" s="6" t="s">
        <v>2265</v>
      </c>
      <c r="B595" s="59">
        <v>10000</v>
      </c>
      <c r="C595" s="58">
        <v>0</v>
      </c>
      <c r="D595" s="77" t="s">
        <v>14</v>
      </c>
      <c r="E595" s="115" t="s">
        <v>3802</v>
      </c>
      <c r="F595" s="14" t="s">
        <v>3</v>
      </c>
      <c r="G595" s="115" t="s">
        <v>3</v>
      </c>
      <c r="S595"/>
      <c r="T595"/>
    </row>
    <row r="596" spans="1:20" ht="30" x14ac:dyDescent="0.25">
      <c r="A596" s="6" t="s">
        <v>133</v>
      </c>
      <c r="B596" s="59">
        <v>7000</v>
      </c>
      <c r="C596" s="58">
        <v>0</v>
      </c>
      <c r="D596" s="77" t="s">
        <v>14</v>
      </c>
      <c r="E596" s="126" t="s">
        <v>3746</v>
      </c>
      <c r="F596" s="14" t="s">
        <v>3</v>
      </c>
      <c r="G596" s="115" t="s">
        <v>3</v>
      </c>
      <c r="S596"/>
      <c r="T596"/>
    </row>
    <row r="597" spans="1:20" x14ac:dyDescent="0.25">
      <c r="A597" s="79" t="s">
        <v>134</v>
      </c>
      <c r="B597" s="59">
        <v>8000</v>
      </c>
      <c r="C597" s="58">
        <v>0</v>
      </c>
      <c r="D597" s="77" t="s">
        <v>14</v>
      </c>
      <c r="E597" s="127"/>
      <c r="F597" s="14" t="s">
        <v>3</v>
      </c>
      <c r="G597" s="115" t="s">
        <v>3</v>
      </c>
      <c r="S597"/>
      <c r="T597"/>
    </row>
    <row r="598" spans="1:20" ht="30" x14ac:dyDescent="0.25">
      <c r="A598" s="6" t="s">
        <v>1335</v>
      </c>
      <c r="B598" s="59">
        <v>17000</v>
      </c>
      <c r="C598" s="58">
        <v>0</v>
      </c>
      <c r="D598" s="77" t="s">
        <v>14</v>
      </c>
      <c r="E598" s="128"/>
      <c r="F598" s="14" t="s">
        <v>3</v>
      </c>
      <c r="G598" s="115" t="s">
        <v>3</v>
      </c>
      <c r="S598"/>
      <c r="T598"/>
    </row>
    <row r="599" spans="1:20" ht="30" x14ac:dyDescent="0.25">
      <c r="A599" s="6" t="s">
        <v>3867</v>
      </c>
      <c r="B599" s="59">
        <v>10000</v>
      </c>
      <c r="C599" s="58">
        <v>0</v>
      </c>
      <c r="D599" s="77" t="s">
        <v>15</v>
      </c>
      <c r="E599" s="126" t="s">
        <v>3866</v>
      </c>
      <c r="F599" s="14" t="s">
        <v>3</v>
      </c>
      <c r="G599" s="115" t="s">
        <v>3</v>
      </c>
      <c r="S599"/>
      <c r="T599"/>
    </row>
    <row r="600" spans="1:20" ht="45" x14ac:dyDescent="0.25">
      <c r="A600" s="6" t="s">
        <v>3868</v>
      </c>
      <c r="B600" s="59">
        <v>140000</v>
      </c>
      <c r="C600" s="58">
        <v>0</v>
      </c>
      <c r="D600" s="77" t="s">
        <v>135</v>
      </c>
      <c r="E600" s="128"/>
      <c r="F600" s="14" t="s">
        <v>3</v>
      </c>
      <c r="G600" s="115" t="s">
        <v>3</v>
      </c>
      <c r="S600"/>
      <c r="T600"/>
    </row>
    <row r="601" spans="1:20" ht="105" x14ac:dyDescent="0.25">
      <c r="A601" s="6" t="s">
        <v>1336</v>
      </c>
      <c r="B601" s="59">
        <v>390000</v>
      </c>
      <c r="C601" s="58">
        <v>78928.38</v>
      </c>
      <c r="D601" s="77" t="s">
        <v>15</v>
      </c>
      <c r="E601" s="115" t="s">
        <v>3803</v>
      </c>
      <c r="F601" s="14" t="s">
        <v>3</v>
      </c>
      <c r="G601" s="115" t="s">
        <v>3</v>
      </c>
      <c r="S601"/>
      <c r="T601"/>
    </row>
    <row r="602" spans="1:20" ht="30" x14ac:dyDescent="0.25">
      <c r="A602" s="6" t="s">
        <v>3806</v>
      </c>
      <c r="B602" s="59">
        <v>195730</v>
      </c>
      <c r="C602" s="58">
        <v>0</v>
      </c>
      <c r="D602" s="77" t="s">
        <v>8</v>
      </c>
      <c r="E602" s="126" t="s">
        <v>3804</v>
      </c>
      <c r="F602" s="14" t="s">
        <v>3</v>
      </c>
      <c r="G602" s="115" t="s">
        <v>3</v>
      </c>
      <c r="S602"/>
      <c r="T602"/>
    </row>
    <row r="603" spans="1:20" x14ac:dyDescent="0.25">
      <c r="A603" s="6" t="s">
        <v>3805</v>
      </c>
      <c r="B603" s="59">
        <v>4270</v>
      </c>
      <c r="C603" s="58">
        <v>0</v>
      </c>
      <c r="D603" s="77" t="s">
        <v>8</v>
      </c>
      <c r="E603" s="127"/>
      <c r="F603" s="14" t="s">
        <v>3</v>
      </c>
      <c r="G603" s="115" t="s">
        <v>3</v>
      </c>
      <c r="S603"/>
      <c r="T603"/>
    </row>
    <row r="604" spans="1:20" ht="30" x14ac:dyDescent="0.25">
      <c r="A604" s="6" t="s">
        <v>3807</v>
      </c>
      <c r="B604" s="59">
        <v>19960</v>
      </c>
      <c r="C604" s="58">
        <v>0</v>
      </c>
      <c r="D604" s="77" t="s">
        <v>8</v>
      </c>
      <c r="E604" s="128"/>
      <c r="F604" s="14" t="s">
        <v>3</v>
      </c>
      <c r="G604" s="115" t="s">
        <v>3</v>
      </c>
      <c r="S604"/>
      <c r="T604"/>
    </row>
    <row r="605" spans="1:20" x14ac:dyDescent="0.25">
      <c r="A605" s="79" t="s">
        <v>136</v>
      </c>
      <c r="B605" s="59">
        <v>6021.05</v>
      </c>
      <c r="C605" s="58">
        <v>0</v>
      </c>
      <c r="D605" s="77" t="s">
        <v>23</v>
      </c>
      <c r="E605" s="115" t="s">
        <v>143</v>
      </c>
      <c r="F605" s="14" t="s">
        <v>3</v>
      </c>
      <c r="G605" s="115" t="s">
        <v>3</v>
      </c>
      <c r="S605"/>
      <c r="T605"/>
    </row>
    <row r="606" spans="1:20" ht="30" x14ac:dyDescent="0.25">
      <c r="A606" s="6" t="s">
        <v>1337</v>
      </c>
      <c r="B606" s="59">
        <v>3746.15</v>
      </c>
      <c r="C606" s="58">
        <v>0</v>
      </c>
      <c r="D606" s="77" t="s">
        <v>23</v>
      </c>
      <c r="E606" s="115" t="s">
        <v>143</v>
      </c>
      <c r="F606" s="14" t="s">
        <v>3</v>
      </c>
      <c r="G606" s="115" t="s">
        <v>3</v>
      </c>
      <c r="S606"/>
      <c r="T606"/>
    </row>
    <row r="607" spans="1:20" ht="30" x14ac:dyDescent="0.25">
      <c r="A607" s="6" t="s">
        <v>1338</v>
      </c>
      <c r="B607" s="59">
        <v>9152.14</v>
      </c>
      <c r="C607" s="58">
        <v>0</v>
      </c>
      <c r="D607" s="77" t="s">
        <v>23</v>
      </c>
      <c r="E607" s="115" t="s">
        <v>143</v>
      </c>
      <c r="F607" s="14" t="s">
        <v>3</v>
      </c>
      <c r="G607" s="115" t="s">
        <v>3</v>
      </c>
      <c r="S607"/>
      <c r="T607"/>
    </row>
    <row r="608" spans="1:20" ht="90" x14ac:dyDescent="0.25">
      <c r="A608" s="6" t="s">
        <v>1339</v>
      </c>
      <c r="B608" s="59">
        <v>7210</v>
      </c>
      <c r="C608" s="58">
        <v>0</v>
      </c>
      <c r="D608" s="77" t="s">
        <v>10</v>
      </c>
      <c r="E608" s="115" t="s">
        <v>2391</v>
      </c>
      <c r="F608" s="14" t="s">
        <v>3</v>
      </c>
      <c r="G608" s="115" t="s">
        <v>3</v>
      </c>
      <c r="S608"/>
      <c r="T608"/>
    </row>
    <row r="609" spans="1:7" x14ac:dyDescent="0.25">
      <c r="A609" s="86" t="s">
        <v>671</v>
      </c>
      <c r="B609" s="60">
        <f>SUM(B462:B608)</f>
        <v>5793526.6499999994</v>
      </c>
      <c r="C609" s="60">
        <f>SUM(C462:C608)</f>
        <v>181893.47</v>
      </c>
      <c r="D609" s="77"/>
      <c r="E609" s="115"/>
      <c r="F609" s="14"/>
      <c r="G609" s="115"/>
    </row>
    <row r="610" spans="1:7" x14ac:dyDescent="0.25">
      <c r="A610" s="95" t="s">
        <v>671</v>
      </c>
      <c r="B610" s="62">
        <f>B609+B460+B312</f>
        <v>28029355.77</v>
      </c>
      <c r="C610" s="62">
        <f>C609+C460+C312</f>
        <v>7603168.8499999996</v>
      </c>
      <c r="D610" s="77"/>
      <c r="E610" s="115"/>
      <c r="F610" s="14"/>
      <c r="G610" s="115"/>
    </row>
    <row r="611" spans="1:7" ht="29.25" customHeight="1" x14ac:dyDescent="0.25">
      <c r="A611" s="134" t="s">
        <v>872</v>
      </c>
      <c r="B611" s="134"/>
      <c r="C611" s="134"/>
      <c r="D611" s="134"/>
      <c r="E611" s="134"/>
      <c r="F611" s="134"/>
      <c r="G611" s="134"/>
    </row>
    <row r="612" spans="1:7" x14ac:dyDescent="0.25">
      <c r="A612" s="129" t="s">
        <v>2396</v>
      </c>
      <c r="B612" s="129"/>
      <c r="C612" s="129"/>
      <c r="D612" s="129"/>
      <c r="E612" s="129"/>
      <c r="F612" s="129"/>
      <c r="G612" s="129"/>
    </row>
    <row r="613" spans="1:7" x14ac:dyDescent="0.25">
      <c r="A613" s="137" t="s">
        <v>38</v>
      </c>
      <c r="B613" s="137"/>
      <c r="C613" s="137"/>
      <c r="D613" s="137"/>
      <c r="E613" s="137"/>
      <c r="F613" s="137"/>
      <c r="G613" s="137"/>
    </row>
    <row r="614" spans="1:7" ht="90" x14ac:dyDescent="0.25">
      <c r="A614" s="6" t="s">
        <v>787</v>
      </c>
      <c r="B614" s="57">
        <v>1949510.18</v>
      </c>
      <c r="C614" s="58">
        <v>1215793.33</v>
      </c>
      <c r="D614" s="6">
        <v>2008</v>
      </c>
      <c r="E614" s="115" t="s">
        <v>2397</v>
      </c>
      <c r="F614" s="14" t="s">
        <v>3</v>
      </c>
      <c r="G614" s="115" t="s">
        <v>3</v>
      </c>
    </row>
    <row r="615" spans="1:7" x14ac:dyDescent="0.25">
      <c r="A615" s="86" t="s">
        <v>477</v>
      </c>
      <c r="B615" s="65">
        <f>SUM(B614)</f>
        <v>1949510.18</v>
      </c>
      <c r="C615" s="61">
        <f>SUM(C614)</f>
        <v>1215793.33</v>
      </c>
      <c r="D615" s="6"/>
      <c r="E615" s="115"/>
      <c r="F615" s="14"/>
      <c r="G615" s="115"/>
    </row>
    <row r="616" spans="1:7" x14ac:dyDescent="0.25">
      <c r="A616" s="135" t="s">
        <v>43</v>
      </c>
      <c r="B616" s="135"/>
      <c r="C616" s="135"/>
      <c r="D616" s="135"/>
      <c r="E616" s="135"/>
      <c r="F616" s="135"/>
      <c r="G616" s="135"/>
    </row>
    <row r="617" spans="1:7" ht="75" x14ac:dyDescent="0.25">
      <c r="A617" s="6" t="s">
        <v>788</v>
      </c>
      <c r="B617" s="59">
        <v>289800</v>
      </c>
      <c r="C617" s="58">
        <v>0</v>
      </c>
      <c r="D617" s="77" t="s">
        <v>57</v>
      </c>
      <c r="E617" s="115" t="s">
        <v>2398</v>
      </c>
      <c r="F617" s="14" t="s">
        <v>3</v>
      </c>
      <c r="G617" s="115" t="s">
        <v>3</v>
      </c>
    </row>
    <row r="618" spans="1:7" x14ac:dyDescent="0.25">
      <c r="A618" s="86" t="s">
        <v>477</v>
      </c>
      <c r="B618" s="60">
        <f>SUM(B617)</f>
        <v>289800</v>
      </c>
      <c r="C618" s="61">
        <f>SUM(C617)</f>
        <v>0</v>
      </c>
      <c r="D618" s="96"/>
      <c r="E618" s="15"/>
      <c r="F618" s="15"/>
      <c r="G618" s="15"/>
    </row>
    <row r="619" spans="1:7" x14ac:dyDescent="0.25">
      <c r="A619" s="135" t="s">
        <v>1</v>
      </c>
      <c r="B619" s="135"/>
      <c r="C619" s="135"/>
      <c r="D619" s="135"/>
      <c r="E619" s="135"/>
      <c r="F619" s="135"/>
      <c r="G619" s="135"/>
    </row>
    <row r="620" spans="1:7" ht="90" x14ac:dyDescent="0.25">
      <c r="A620" s="6" t="s">
        <v>789</v>
      </c>
      <c r="B620" s="59">
        <v>17440</v>
      </c>
      <c r="C620" s="58">
        <v>0</v>
      </c>
      <c r="D620" s="77" t="s">
        <v>11</v>
      </c>
      <c r="E620" s="115" t="s">
        <v>868</v>
      </c>
      <c r="F620" s="14" t="s">
        <v>3</v>
      </c>
      <c r="G620" s="115" t="s">
        <v>3</v>
      </c>
    </row>
    <row r="621" spans="1:7" ht="90" x14ac:dyDescent="0.25">
      <c r="A621" s="6" t="s">
        <v>790</v>
      </c>
      <c r="B621" s="59">
        <v>293517.65000000002</v>
      </c>
      <c r="C621" s="58">
        <v>0</v>
      </c>
      <c r="D621" s="77" t="s">
        <v>11</v>
      </c>
      <c r="E621" s="115" t="s">
        <v>2404</v>
      </c>
      <c r="F621" s="14" t="s">
        <v>3</v>
      </c>
      <c r="G621" s="115" t="s">
        <v>3</v>
      </c>
    </row>
    <row r="622" spans="1:7" ht="105" x14ac:dyDescent="0.25">
      <c r="A622" s="6" t="s">
        <v>2794</v>
      </c>
      <c r="B622" s="59">
        <v>78549</v>
      </c>
      <c r="C622" s="58">
        <v>20572.18</v>
      </c>
      <c r="D622" s="77" t="s">
        <v>15</v>
      </c>
      <c r="E622" s="115" t="s">
        <v>2793</v>
      </c>
      <c r="F622" s="14" t="s">
        <v>3</v>
      </c>
      <c r="G622" s="115" t="s">
        <v>3</v>
      </c>
    </row>
    <row r="623" spans="1:7" ht="105" x14ac:dyDescent="0.25">
      <c r="A623" s="6" t="s">
        <v>2399</v>
      </c>
      <c r="B623" s="59">
        <v>134994</v>
      </c>
      <c r="C623" s="58">
        <v>89996</v>
      </c>
      <c r="D623" s="77" t="s">
        <v>25</v>
      </c>
      <c r="E623" s="115" t="s">
        <v>2266</v>
      </c>
      <c r="F623" s="14" t="s">
        <v>3</v>
      </c>
      <c r="G623" s="115" t="s">
        <v>3</v>
      </c>
    </row>
    <row r="624" spans="1:7" ht="105" x14ac:dyDescent="0.25">
      <c r="A624" s="6" t="s">
        <v>2401</v>
      </c>
      <c r="B624" s="59">
        <v>165220</v>
      </c>
      <c r="C624" s="58">
        <v>108769.97</v>
      </c>
      <c r="D624" s="77" t="s">
        <v>25</v>
      </c>
      <c r="E624" s="115" t="s">
        <v>2405</v>
      </c>
      <c r="F624" s="14" t="s">
        <v>3</v>
      </c>
      <c r="G624" s="115" t="s">
        <v>3</v>
      </c>
    </row>
    <row r="625" spans="1:7" ht="105" x14ac:dyDescent="0.25">
      <c r="A625" s="6" t="s">
        <v>3010</v>
      </c>
      <c r="B625" s="59">
        <v>237416.08</v>
      </c>
      <c r="C625" s="58">
        <v>203499.51999999999</v>
      </c>
      <c r="D625" s="77" t="s">
        <v>2965</v>
      </c>
      <c r="E625" s="115" t="s">
        <v>3011</v>
      </c>
      <c r="F625" s="14" t="s">
        <v>3</v>
      </c>
      <c r="G625" s="115" t="s">
        <v>3</v>
      </c>
    </row>
    <row r="626" spans="1:7" ht="120" x14ac:dyDescent="0.25">
      <c r="A626" s="6" t="s">
        <v>3012</v>
      </c>
      <c r="B626" s="59">
        <v>274635.58</v>
      </c>
      <c r="C626" s="58">
        <v>235401.94</v>
      </c>
      <c r="D626" s="77" t="s">
        <v>2965</v>
      </c>
      <c r="E626" s="115" t="s">
        <v>3011</v>
      </c>
      <c r="F626" s="14" t="s">
        <v>3</v>
      </c>
      <c r="G626" s="115" t="s">
        <v>3</v>
      </c>
    </row>
    <row r="627" spans="1:7" x14ac:dyDescent="0.25">
      <c r="A627" s="86" t="s">
        <v>477</v>
      </c>
      <c r="B627" s="60">
        <f>SUM(B620:B626)</f>
        <v>1201772.31</v>
      </c>
      <c r="C627" s="60">
        <f>SUM(C620:C626)</f>
        <v>658239.61</v>
      </c>
      <c r="D627" s="96"/>
      <c r="E627" s="15"/>
      <c r="F627" s="15"/>
      <c r="G627" s="15"/>
    </row>
    <row r="628" spans="1:7" x14ac:dyDescent="0.25">
      <c r="A628" s="135" t="s">
        <v>4</v>
      </c>
      <c r="B628" s="135"/>
      <c r="C628" s="135"/>
      <c r="D628" s="135"/>
      <c r="E628" s="135"/>
      <c r="F628" s="135"/>
      <c r="G628" s="135"/>
    </row>
    <row r="629" spans="1:7" x14ac:dyDescent="0.25">
      <c r="A629" s="6" t="s">
        <v>3809</v>
      </c>
      <c r="B629" s="59">
        <v>6748</v>
      </c>
      <c r="C629" s="58">
        <v>0</v>
      </c>
      <c r="D629" s="77" t="s">
        <v>50</v>
      </c>
      <c r="E629" s="126" t="s">
        <v>2398</v>
      </c>
      <c r="F629" s="14" t="s">
        <v>3</v>
      </c>
      <c r="G629" s="115" t="s">
        <v>3</v>
      </c>
    </row>
    <row r="630" spans="1:7" x14ac:dyDescent="0.25">
      <c r="A630" s="6" t="s">
        <v>3810</v>
      </c>
      <c r="B630" s="59">
        <v>6600</v>
      </c>
      <c r="C630" s="58">
        <v>0</v>
      </c>
      <c r="D630" s="77" t="s">
        <v>50</v>
      </c>
      <c r="E630" s="127"/>
      <c r="F630" s="14" t="s">
        <v>3</v>
      </c>
      <c r="G630" s="115" t="s">
        <v>3</v>
      </c>
    </row>
    <row r="631" spans="1:7" x14ac:dyDescent="0.25">
      <c r="A631" s="6" t="s">
        <v>3808</v>
      </c>
      <c r="B631" s="59">
        <v>7540</v>
      </c>
      <c r="C631" s="58">
        <v>0</v>
      </c>
      <c r="D631" s="79">
        <v>2002</v>
      </c>
      <c r="E631" s="127"/>
      <c r="F631" s="14" t="s">
        <v>3</v>
      </c>
      <c r="G631" s="115" t="s">
        <v>3</v>
      </c>
    </row>
    <row r="632" spans="1:7" x14ac:dyDescent="0.25">
      <c r="A632" s="6" t="s">
        <v>67</v>
      </c>
      <c r="B632" s="59">
        <v>18547.05</v>
      </c>
      <c r="C632" s="58">
        <v>0</v>
      </c>
      <c r="D632" s="79">
        <v>2002</v>
      </c>
      <c r="E632" s="128"/>
      <c r="F632" s="14" t="s">
        <v>3</v>
      </c>
      <c r="G632" s="115" t="s">
        <v>3</v>
      </c>
    </row>
    <row r="633" spans="1:7" x14ac:dyDescent="0.25">
      <c r="A633" s="6" t="s">
        <v>3811</v>
      </c>
      <c r="B633" s="59">
        <v>6571</v>
      </c>
      <c r="C633" s="58">
        <v>0</v>
      </c>
      <c r="D633" s="79">
        <v>2003</v>
      </c>
      <c r="E633" s="126" t="s">
        <v>2398</v>
      </c>
      <c r="F633" s="14" t="s">
        <v>3</v>
      </c>
      <c r="G633" s="115" t="s">
        <v>3</v>
      </c>
    </row>
    <row r="634" spans="1:7" x14ac:dyDescent="0.25">
      <c r="A634" s="6" t="s">
        <v>3812</v>
      </c>
      <c r="B634" s="59">
        <v>26791</v>
      </c>
      <c r="C634" s="58">
        <v>0</v>
      </c>
      <c r="D634" s="77" t="s">
        <v>40</v>
      </c>
      <c r="E634" s="127"/>
      <c r="F634" s="14" t="s">
        <v>3</v>
      </c>
      <c r="G634" s="115" t="s">
        <v>3</v>
      </c>
    </row>
    <row r="635" spans="1:7" ht="30" x14ac:dyDescent="0.25">
      <c r="A635" s="6" t="s">
        <v>3813</v>
      </c>
      <c r="B635" s="59">
        <v>24124</v>
      </c>
      <c r="C635" s="58">
        <v>0</v>
      </c>
      <c r="D635" s="77" t="s">
        <v>40</v>
      </c>
      <c r="E635" s="128"/>
      <c r="F635" s="14" t="s">
        <v>3</v>
      </c>
      <c r="G635" s="115" t="s">
        <v>3</v>
      </c>
    </row>
    <row r="636" spans="1:7" ht="45" x14ac:dyDescent="0.25">
      <c r="A636" s="6" t="s">
        <v>3814</v>
      </c>
      <c r="B636" s="59">
        <v>80812</v>
      </c>
      <c r="C636" s="58">
        <v>53529.760000000002</v>
      </c>
      <c r="D636" s="77" t="s">
        <v>23</v>
      </c>
      <c r="E636" s="126" t="s">
        <v>2406</v>
      </c>
      <c r="F636" s="14" t="s">
        <v>3</v>
      </c>
      <c r="G636" s="115" t="s">
        <v>3</v>
      </c>
    </row>
    <row r="637" spans="1:7" ht="30" x14ac:dyDescent="0.25">
      <c r="A637" s="6" t="s">
        <v>791</v>
      </c>
      <c r="B637" s="59">
        <v>5375</v>
      </c>
      <c r="C637" s="58">
        <v>0</v>
      </c>
      <c r="D637" s="77" t="s">
        <v>48</v>
      </c>
      <c r="E637" s="127"/>
      <c r="F637" s="14" t="s">
        <v>3</v>
      </c>
      <c r="G637" s="115" t="s">
        <v>3</v>
      </c>
    </row>
    <row r="638" spans="1:7" ht="30" x14ac:dyDescent="0.25">
      <c r="A638" s="6" t="s">
        <v>791</v>
      </c>
      <c r="B638" s="59">
        <v>5375</v>
      </c>
      <c r="C638" s="58">
        <v>0</v>
      </c>
      <c r="D638" s="77" t="s">
        <v>48</v>
      </c>
      <c r="E638" s="128"/>
      <c r="F638" s="14" t="s">
        <v>3</v>
      </c>
      <c r="G638" s="115" t="s">
        <v>3</v>
      </c>
    </row>
    <row r="639" spans="1:7" ht="30" x14ac:dyDescent="0.25">
      <c r="A639" s="6" t="s">
        <v>3815</v>
      </c>
      <c r="B639" s="59">
        <v>10705</v>
      </c>
      <c r="C639" s="58">
        <v>0</v>
      </c>
      <c r="D639" s="77" t="s">
        <v>2</v>
      </c>
      <c r="E639" s="126" t="s">
        <v>2398</v>
      </c>
      <c r="F639" s="14" t="s">
        <v>3</v>
      </c>
      <c r="G639" s="115" t="s">
        <v>3</v>
      </c>
    </row>
    <row r="640" spans="1:7" ht="45" x14ac:dyDescent="0.25">
      <c r="A640" s="6" t="s">
        <v>3816</v>
      </c>
      <c r="B640" s="59">
        <v>18360</v>
      </c>
      <c r="C640" s="58">
        <v>0</v>
      </c>
      <c r="D640" s="77" t="s">
        <v>21</v>
      </c>
      <c r="E640" s="128"/>
      <c r="F640" s="14" t="s">
        <v>3</v>
      </c>
      <c r="G640" s="115" t="s">
        <v>3</v>
      </c>
    </row>
    <row r="641" spans="1:7" ht="30" x14ac:dyDescent="0.25">
      <c r="A641" s="6" t="s">
        <v>2403</v>
      </c>
      <c r="B641" s="59">
        <v>12180</v>
      </c>
      <c r="C641" s="58">
        <v>0</v>
      </c>
      <c r="D641" s="77" t="s">
        <v>40</v>
      </c>
      <c r="E641" s="130" t="s">
        <v>2398</v>
      </c>
      <c r="F641" s="14" t="s">
        <v>3</v>
      </c>
      <c r="G641" s="115" t="s">
        <v>3</v>
      </c>
    </row>
    <row r="642" spans="1:7" ht="30" x14ac:dyDescent="0.25">
      <c r="A642" s="6" t="s">
        <v>792</v>
      </c>
      <c r="B642" s="59">
        <v>10743</v>
      </c>
      <c r="C642" s="58">
        <v>0</v>
      </c>
      <c r="D642" s="77" t="s">
        <v>40</v>
      </c>
      <c r="E642" s="130"/>
      <c r="F642" s="14" t="s">
        <v>3</v>
      </c>
      <c r="G642" s="115" t="s">
        <v>3</v>
      </c>
    </row>
    <row r="643" spans="1:7" ht="30" x14ac:dyDescent="0.25">
      <c r="A643" s="6" t="s">
        <v>793</v>
      </c>
      <c r="B643" s="59">
        <v>35964</v>
      </c>
      <c r="C643" s="58">
        <v>0</v>
      </c>
      <c r="D643" s="77" t="s">
        <v>40</v>
      </c>
      <c r="E643" s="130"/>
      <c r="F643" s="14" t="s">
        <v>3</v>
      </c>
      <c r="G643" s="115" t="s">
        <v>3</v>
      </c>
    </row>
    <row r="644" spans="1:7" ht="30" x14ac:dyDescent="0.25">
      <c r="A644" s="6" t="s">
        <v>794</v>
      </c>
      <c r="B644" s="59">
        <v>27237</v>
      </c>
      <c r="C644" s="58">
        <v>0</v>
      </c>
      <c r="D644" s="77" t="s">
        <v>40</v>
      </c>
      <c r="E644" s="126" t="s">
        <v>2398</v>
      </c>
      <c r="F644" s="14" t="s">
        <v>3</v>
      </c>
      <c r="G644" s="115" t="s">
        <v>3</v>
      </c>
    </row>
    <row r="645" spans="1:7" ht="30" x14ac:dyDescent="0.25">
      <c r="A645" s="6" t="s">
        <v>795</v>
      </c>
      <c r="B645" s="59">
        <v>28060</v>
      </c>
      <c r="C645" s="58">
        <v>0</v>
      </c>
      <c r="D645" s="77" t="s">
        <v>40</v>
      </c>
      <c r="E645" s="127"/>
      <c r="F645" s="14" t="s">
        <v>3</v>
      </c>
      <c r="G645" s="115" t="s">
        <v>3</v>
      </c>
    </row>
    <row r="646" spans="1:7" ht="30" x14ac:dyDescent="0.25">
      <c r="A646" s="6" t="s">
        <v>796</v>
      </c>
      <c r="B646" s="59">
        <v>37088</v>
      </c>
      <c r="C646" s="58">
        <v>0</v>
      </c>
      <c r="D646" s="77" t="s">
        <v>40</v>
      </c>
      <c r="E646" s="128"/>
      <c r="F646" s="14" t="s">
        <v>3</v>
      </c>
      <c r="G646" s="115" t="s">
        <v>3</v>
      </c>
    </row>
    <row r="647" spans="1:7" ht="30" x14ac:dyDescent="0.25">
      <c r="A647" s="6" t="s">
        <v>797</v>
      </c>
      <c r="B647" s="59">
        <v>24130</v>
      </c>
      <c r="C647" s="58">
        <v>0</v>
      </c>
      <c r="D647" s="77" t="s">
        <v>40</v>
      </c>
      <c r="E647" s="126" t="s">
        <v>2398</v>
      </c>
      <c r="F647" s="14" t="s">
        <v>3</v>
      </c>
      <c r="G647" s="115" t="s">
        <v>3</v>
      </c>
    </row>
    <row r="648" spans="1:7" ht="30" x14ac:dyDescent="0.25">
      <c r="A648" s="6" t="s">
        <v>797</v>
      </c>
      <c r="B648" s="59">
        <v>24130</v>
      </c>
      <c r="C648" s="58">
        <v>0</v>
      </c>
      <c r="D648" s="77" t="s">
        <v>40</v>
      </c>
      <c r="E648" s="128"/>
      <c r="F648" s="14" t="s">
        <v>3</v>
      </c>
      <c r="G648" s="115" t="s">
        <v>3</v>
      </c>
    </row>
    <row r="649" spans="1:7" ht="105" x14ac:dyDescent="0.25">
      <c r="A649" s="6" t="s">
        <v>873</v>
      </c>
      <c r="B649" s="59">
        <v>13040</v>
      </c>
      <c r="C649" s="58">
        <v>0</v>
      </c>
      <c r="D649" s="77" t="s">
        <v>8</v>
      </c>
      <c r="E649" s="115" t="s">
        <v>445</v>
      </c>
      <c r="F649" s="14" t="s">
        <v>3</v>
      </c>
      <c r="G649" s="115" t="s">
        <v>3</v>
      </c>
    </row>
    <row r="650" spans="1:7" ht="30" x14ac:dyDescent="0.25">
      <c r="A650" s="6" t="s">
        <v>798</v>
      </c>
      <c r="B650" s="59">
        <v>32890</v>
      </c>
      <c r="C650" s="58">
        <v>0</v>
      </c>
      <c r="D650" s="77" t="s">
        <v>8</v>
      </c>
      <c r="E650" s="126" t="s">
        <v>2407</v>
      </c>
      <c r="F650" s="14" t="s">
        <v>3</v>
      </c>
      <c r="G650" s="115" t="s">
        <v>3</v>
      </c>
    </row>
    <row r="651" spans="1:7" ht="30" x14ac:dyDescent="0.25">
      <c r="A651" s="6" t="s">
        <v>798</v>
      </c>
      <c r="B651" s="59">
        <v>17550</v>
      </c>
      <c r="C651" s="58">
        <v>0</v>
      </c>
      <c r="D651" s="77" t="s">
        <v>8</v>
      </c>
      <c r="E651" s="128"/>
      <c r="F651" s="14" t="s">
        <v>3</v>
      </c>
      <c r="G651" s="115" t="s">
        <v>3</v>
      </c>
    </row>
    <row r="652" spans="1:7" x14ac:dyDescent="0.25">
      <c r="A652" s="6" t="s">
        <v>3817</v>
      </c>
      <c r="B652" s="59">
        <v>17000</v>
      </c>
      <c r="C652" s="58">
        <v>0</v>
      </c>
      <c r="D652" s="77" t="s">
        <v>8</v>
      </c>
      <c r="E652" s="126" t="s">
        <v>2409</v>
      </c>
      <c r="F652" s="14" t="s">
        <v>3</v>
      </c>
      <c r="G652" s="115" t="s">
        <v>3</v>
      </c>
    </row>
    <row r="653" spans="1:7" ht="30" x14ac:dyDescent="0.25">
      <c r="A653" s="6" t="s">
        <v>2408</v>
      </c>
      <c r="B653" s="59">
        <v>4400</v>
      </c>
      <c r="C653" s="58">
        <v>0</v>
      </c>
      <c r="D653" s="77" t="s">
        <v>8</v>
      </c>
      <c r="E653" s="127"/>
      <c r="F653" s="14" t="s">
        <v>3</v>
      </c>
      <c r="G653" s="115" t="s">
        <v>3</v>
      </c>
    </row>
    <row r="654" spans="1:7" ht="30" x14ac:dyDescent="0.25">
      <c r="A654" s="6" t="s">
        <v>801</v>
      </c>
      <c r="B654" s="59">
        <v>4400</v>
      </c>
      <c r="C654" s="58">
        <v>0</v>
      </c>
      <c r="D654" s="77" t="s">
        <v>8</v>
      </c>
      <c r="E654" s="128"/>
      <c r="F654" s="14" t="s">
        <v>3</v>
      </c>
      <c r="G654" s="115" t="s">
        <v>3</v>
      </c>
    </row>
    <row r="655" spans="1:7" ht="105" x14ac:dyDescent="0.25">
      <c r="A655" s="6" t="s">
        <v>799</v>
      </c>
      <c r="B655" s="59">
        <v>4000</v>
      </c>
      <c r="C655" s="58">
        <v>0</v>
      </c>
      <c r="D655" s="77" t="s">
        <v>23</v>
      </c>
      <c r="E655" s="115" t="s">
        <v>3937</v>
      </c>
      <c r="F655" s="14" t="s">
        <v>3</v>
      </c>
      <c r="G655" s="115" t="s">
        <v>3</v>
      </c>
    </row>
    <row r="656" spans="1:7" ht="90" x14ac:dyDescent="0.25">
      <c r="A656" s="6" t="s">
        <v>800</v>
      </c>
      <c r="B656" s="59">
        <v>5000</v>
      </c>
      <c r="C656" s="58">
        <v>0</v>
      </c>
      <c r="D656" s="79">
        <v>2009</v>
      </c>
      <c r="E656" s="115" t="s">
        <v>3938</v>
      </c>
      <c r="F656" s="14" t="s">
        <v>3</v>
      </c>
      <c r="G656" s="115" t="s">
        <v>3</v>
      </c>
    </row>
    <row r="657" spans="1:7" ht="30" x14ac:dyDescent="0.25">
      <c r="A657" s="6" t="s">
        <v>874</v>
      </c>
      <c r="B657" s="57">
        <v>48000</v>
      </c>
      <c r="C657" s="58">
        <v>0</v>
      </c>
      <c r="D657" s="6">
        <v>2011</v>
      </c>
      <c r="E657" s="126" t="s">
        <v>3818</v>
      </c>
      <c r="F657" s="14" t="s">
        <v>3</v>
      </c>
      <c r="G657" s="115" t="s">
        <v>3</v>
      </c>
    </row>
    <row r="658" spans="1:7" x14ac:dyDescent="0.25">
      <c r="A658" s="6" t="s">
        <v>3819</v>
      </c>
      <c r="B658" s="57">
        <v>18980</v>
      </c>
      <c r="C658" s="58">
        <v>0</v>
      </c>
      <c r="D658" s="6">
        <v>2011</v>
      </c>
      <c r="E658" s="128"/>
      <c r="F658" s="14" t="s">
        <v>3</v>
      </c>
      <c r="G658" s="115" t="s">
        <v>3</v>
      </c>
    </row>
    <row r="659" spans="1:7" ht="90" x14ac:dyDescent="0.25">
      <c r="A659" s="6" t="s">
        <v>802</v>
      </c>
      <c r="B659" s="57">
        <v>10101.69</v>
      </c>
      <c r="C659" s="58">
        <v>0</v>
      </c>
      <c r="D659" s="6">
        <v>2013</v>
      </c>
      <c r="E659" s="115" t="s">
        <v>3939</v>
      </c>
      <c r="F659" s="14" t="s">
        <v>3</v>
      </c>
      <c r="G659" s="115" t="s">
        <v>3</v>
      </c>
    </row>
    <row r="660" spans="1:7" ht="90" x14ac:dyDescent="0.25">
      <c r="A660" s="6" t="s">
        <v>2269</v>
      </c>
      <c r="B660" s="57">
        <v>30152.54</v>
      </c>
      <c r="C660" s="58">
        <v>0</v>
      </c>
      <c r="D660" s="6">
        <v>2013</v>
      </c>
      <c r="E660" s="115" t="s">
        <v>3939</v>
      </c>
      <c r="F660" s="14" t="s">
        <v>3</v>
      </c>
      <c r="G660" s="115" t="s">
        <v>3</v>
      </c>
    </row>
    <row r="661" spans="1:7" ht="105" x14ac:dyDescent="0.25">
      <c r="A661" s="6" t="s">
        <v>803</v>
      </c>
      <c r="B661" s="57">
        <v>10868.65</v>
      </c>
      <c r="C661" s="58">
        <v>0</v>
      </c>
      <c r="D661" s="6">
        <v>2013</v>
      </c>
      <c r="E661" s="115" t="s">
        <v>3940</v>
      </c>
      <c r="F661" s="14" t="s">
        <v>3</v>
      </c>
      <c r="G661" s="115" t="s">
        <v>3</v>
      </c>
    </row>
    <row r="662" spans="1:7" ht="105" x14ac:dyDescent="0.25">
      <c r="A662" s="6" t="s">
        <v>804</v>
      </c>
      <c r="B662" s="57">
        <v>46585.59</v>
      </c>
      <c r="C662" s="58">
        <v>0</v>
      </c>
      <c r="D662" s="6">
        <v>2013</v>
      </c>
      <c r="E662" s="115" t="s">
        <v>3940</v>
      </c>
      <c r="F662" s="14" t="s">
        <v>3</v>
      </c>
      <c r="G662" s="115" t="s">
        <v>3</v>
      </c>
    </row>
    <row r="663" spans="1:7" ht="105" x14ac:dyDescent="0.25">
      <c r="A663" s="6" t="s">
        <v>805</v>
      </c>
      <c r="B663" s="57">
        <v>169067.8</v>
      </c>
      <c r="C663" s="58">
        <v>0</v>
      </c>
      <c r="D663" s="6">
        <v>2013</v>
      </c>
      <c r="E663" s="115" t="s">
        <v>3940</v>
      </c>
      <c r="F663" s="14" t="s">
        <v>3</v>
      </c>
      <c r="G663" s="115" t="s">
        <v>3</v>
      </c>
    </row>
    <row r="664" spans="1:7" x14ac:dyDescent="0.25">
      <c r="A664" s="79" t="s">
        <v>68</v>
      </c>
      <c r="B664" s="57">
        <v>5220</v>
      </c>
      <c r="C664" s="58">
        <v>0</v>
      </c>
      <c r="D664" s="6">
        <v>2014</v>
      </c>
      <c r="E664" s="126" t="s">
        <v>199</v>
      </c>
      <c r="F664" s="14" t="s">
        <v>3</v>
      </c>
      <c r="G664" s="115" t="s">
        <v>3</v>
      </c>
    </row>
    <row r="665" spans="1:7" x14ac:dyDescent="0.25">
      <c r="A665" s="79" t="s">
        <v>69</v>
      </c>
      <c r="B665" s="57">
        <v>8500</v>
      </c>
      <c r="C665" s="58">
        <v>0</v>
      </c>
      <c r="D665" s="6">
        <v>2014</v>
      </c>
      <c r="E665" s="127"/>
      <c r="F665" s="14" t="s">
        <v>3</v>
      </c>
      <c r="G665" s="115" t="s">
        <v>3</v>
      </c>
    </row>
    <row r="666" spans="1:7" ht="45" x14ac:dyDescent="0.25">
      <c r="A666" s="6" t="s">
        <v>806</v>
      </c>
      <c r="B666" s="57">
        <v>6570</v>
      </c>
      <c r="C666" s="58">
        <v>0</v>
      </c>
      <c r="D666" s="6">
        <v>2014</v>
      </c>
      <c r="E666" s="128"/>
      <c r="F666" s="14" t="s">
        <v>3</v>
      </c>
      <c r="G666" s="115" t="s">
        <v>3</v>
      </c>
    </row>
    <row r="667" spans="1:7" x14ac:dyDescent="0.25">
      <c r="A667" s="6" t="s">
        <v>3820</v>
      </c>
      <c r="B667" s="57">
        <v>29700</v>
      </c>
      <c r="C667" s="58">
        <v>0</v>
      </c>
      <c r="D667" s="6">
        <v>2014</v>
      </c>
      <c r="E667" s="126" t="s">
        <v>3822</v>
      </c>
      <c r="F667" s="14" t="s">
        <v>3</v>
      </c>
      <c r="G667" s="115" t="s">
        <v>3</v>
      </c>
    </row>
    <row r="668" spans="1:7" x14ac:dyDescent="0.25">
      <c r="A668" s="79" t="s">
        <v>70</v>
      </c>
      <c r="B668" s="57">
        <v>24250</v>
      </c>
      <c r="C668" s="58">
        <v>0</v>
      </c>
      <c r="D668" s="6">
        <v>2014</v>
      </c>
      <c r="E668" s="127"/>
      <c r="F668" s="14" t="s">
        <v>3</v>
      </c>
      <c r="G668" s="115" t="s">
        <v>3</v>
      </c>
    </row>
    <row r="669" spans="1:7" x14ac:dyDescent="0.25">
      <c r="A669" s="79" t="s">
        <v>71</v>
      </c>
      <c r="B669" s="57">
        <v>12500</v>
      </c>
      <c r="C669" s="58">
        <v>0</v>
      </c>
      <c r="D669" s="6">
        <v>2014</v>
      </c>
      <c r="E669" s="127"/>
      <c r="F669" s="14" t="s">
        <v>3</v>
      </c>
      <c r="G669" s="115" t="s">
        <v>3</v>
      </c>
    </row>
    <row r="670" spans="1:7" x14ac:dyDescent="0.25">
      <c r="A670" s="6" t="s">
        <v>3821</v>
      </c>
      <c r="B670" s="57">
        <v>4450</v>
      </c>
      <c r="C670" s="58">
        <v>0</v>
      </c>
      <c r="D670" s="6">
        <v>2014</v>
      </c>
      <c r="E670" s="127"/>
      <c r="F670" s="14" t="s">
        <v>3</v>
      </c>
      <c r="G670" s="115" t="s">
        <v>3</v>
      </c>
    </row>
    <row r="671" spans="1:7" x14ac:dyDescent="0.25">
      <c r="A671" s="6" t="s">
        <v>3823</v>
      </c>
      <c r="B671" s="57">
        <v>28900</v>
      </c>
      <c r="C671" s="58">
        <v>0</v>
      </c>
      <c r="D671" s="6">
        <v>2014</v>
      </c>
      <c r="E671" s="128"/>
      <c r="F671" s="14" t="s">
        <v>3</v>
      </c>
      <c r="G671" s="115" t="s">
        <v>3</v>
      </c>
    </row>
    <row r="672" spans="1:7" ht="105" x14ac:dyDescent="0.25">
      <c r="A672" s="6" t="s">
        <v>808</v>
      </c>
      <c r="B672" s="57">
        <v>25200</v>
      </c>
      <c r="C672" s="58">
        <v>0</v>
      </c>
      <c r="D672" s="6">
        <v>2016</v>
      </c>
      <c r="E672" s="115" t="s">
        <v>3941</v>
      </c>
      <c r="F672" s="14" t="s">
        <v>3</v>
      </c>
      <c r="G672" s="115" t="s">
        <v>3</v>
      </c>
    </row>
    <row r="673" spans="1:7" ht="105" x14ac:dyDescent="0.25">
      <c r="A673" s="6" t="s">
        <v>809</v>
      </c>
      <c r="B673" s="57">
        <v>6200</v>
      </c>
      <c r="C673" s="58">
        <v>0</v>
      </c>
      <c r="D673" s="6">
        <v>2016</v>
      </c>
      <c r="E673" s="115" t="s">
        <v>3941</v>
      </c>
      <c r="F673" s="14" t="s">
        <v>3</v>
      </c>
      <c r="G673" s="115" t="s">
        <v>3</v>
      </c>
    </row>
    <row r="674" spans="1:7" ht="105" x14ac:dyDescent="0.25">
      <c r="A674" s="6" t="s">
        <v>2410</v>
      </c>
      <c r="B674" s="57">
        <v>7000</v>
      </c>
      <c r="C674" s="58">
        <v>0</v>
      </c>
      <c r="D674" s="6">
        <v>2016</v>
      </c>
      <c r="E674" s="115" t="s">
        <v>3941</v>
      </c>
      <c r="F674" s="14" t="s">
        <v>3</v>
      </c>
      <c r="G674" s="115" t="s">
        <v>3</v>
      </c>
    </row>
    <row r="675" spans="1:7" ht="105" x14ac:dyDescent="0.25">
      <c r="A675" s="6" t="s">
        <v>2411</v>
      </c>
      <c r="B675" s="57">
        <v>8200</v>
      </c>
      <c r="C675" s="58">
        <v>0</v>
      </c>
      <c r="D675" s="6">
        <v>2016</v>
      </c>
      <c r="E675" s="115" t="s">
        <v>3941</v>
      </c>
      <c r="F675" s="14" t="s">
        <v>3</v>
      </c>
      <c r="G675" s="115" t="s">
        <v>3</v>
      </c>
    </row>
    <row r="676" spans="1:7" ht="105" x14ac:dyDescent="0.25">
      <c r="A676" s="6" t="s">
        <v>810</v>
      </c>
      <c r="B676" s="57">
        <v>9000</v>
      </c>
      <c r="C676" s="58">
        <v>0</v>
      </c>
      <c r="D676" s="6">
        <v>2016</v>
      </c>
      <c r="E676" s="115" t="s">
        <v>3941</v>
      </c>
      <c r="F676" s="14" t="s">
        <v>3</v>
      </c>
      <c r="G676" s="115" t="s">
        <v>3</v>
      </c>
    </row>
    <row r="677" spans="1:7" ht="105" x14ac:dyDescent="0.25">
      <c r="A677" s="6" t="s">
        <v>2412</v>
      </c>
      <c r="B677" s="57">
        <v>9800</v>
      </c>
      <c r="C677" s="58">
        <v>0</v>
      </c>
      <c r="D677" s="6">
        <v>2016</v>
      </c>
      <c r="E677" s="115" t="s">
        <v>3941</v>
      </c>
      <c r="F677" s="14" t="s">
        <v>3</v>
      </c>
      <c r="G677" s="115" t="s">
        <v>3</v>
      </c>
    </row>
    <row r="678" spans="1:7" ht="105" x14ac:dyDescent="0.25">
      <c r="A678" s="6" t="s">
        <v>2270</v>
      </c>
      <c r="B678" s="57">
        <v>12200</v>
      </c>
      <c r="C678" s="58">
        <v>0</v>
      </c>
      <c r="D678" s="6">
        <v>2016</v>
      </c>
      <c r="E678" s="115" t="s">
        <v>3941</v>
      </c>
      <c r="F678" s="14" t="s">
        <v>3</v>
      </c>
      <c r="G678" s="115" t="s">
        <v>3</v>
      </c>
    </row>
    <row r="679" spans="1:7" ht="90" x14ac:dyDescent="0.25">
      <c r="A679" s="6" t="s">
        <v>813</v>
      </c>
      <c r="B679" s="57">
        <v>22000</v>
      </c>
      <c r="C679" s="58">
        <v>0</v>
      </c>
      <c r="D679" s="6">
        <v>2016</v>
      </c>
      <c r="E679" s="115" t="s">
        <v>3942</v>
      </c>
      <c r="F679" s="14" t="s">
        <v>3</v>
      </c>
      <c r="G679" s="115" t="s">
        <v>3</v>
      </c>
    </row>
    <row r="680" spans="1:7" ht="90" x14ac:dyDescent="0.25">
      <c r="A680" s="6" t="s">
        <v>875</v>
      </c>
      <c r="B680" s="57">
        <v>9500</v>
      </c>
      <c r="C680" s="58">
        <v>0</v>
      </c>
      <c r="D680" s="6">
        <v>2016</v>
      </c>
      <c r="E680" s="115" t="s">
        <v>3942</v>
      </c>
      <c r="F680" s="14" t="s">
        <v>3</v>
      </c>
      <c r="G680" s="115" t="s">
        <v>3</v>
      </c>
    </row>
    <row r="681" spans="1:7" ht="30" x14ac:dyDescent="0.25">
      <c r="A681" s="6" t="s">
        <v>807</v>
      </c>
      <c r="B681" s="57">
        <v>57000</v>
      </c>
      <c r="C681" s="58">
        <v>0</v>
      </c>
      <c r="D681" s="6">
        <v>2016</v>
      </c>
      <c r="E681" s="126" t="s">
        <v>3943</v>
      </c>
      <c r="F681" s="14" t="s">
        <v>3</v>
      </c>
      <c r="G681" s="115" t="s">
        <v>3</v>
      </c>
    </row>
    <row r="682" spans="1:7" ht="30" x14ac:dyDescent="0.25">
      <c r="A682" s="6" t="s">
        <v>811</v>
      </c>
      <c r="B682" s="57">
        <v>21000</v>
      </c>
      <c r="C682" s="58">
        <v>0</v>
      </c>
      <c r="D682" s="6">
        <v>2016</v>
      </c>
      <c r="E682" s="128"/>
      <c r="F682" s="14" t="s">
        <v>3</v>
      </c>
      <c r="G682" s="115" t="s">
        <v>3</v>
      </c>
    </row>
    <row r="683" spans="1:7" ht="105" x14ac:dyDescent="0.25">
      <c r="A683" s="6" t="s">
        <v>812</v>
      </c>
      <c r="B683" s="57">
        <v>35000</v>
      </c>
      <c r="C683" s="58">
        <v>0</v>
      </c>
      <c r="D683" s="6">
        <v>2016</v>
      </c>
      <c r="E683" s="115" t="s">
        <v>3944</v>
      </c>
      <c r="F683" s="14" t="s">
        <v>3</v>
      </c>
      <c r="G683" s="115" t="s">
        <v>3</v>
      </c>
    </row>
    <row r="684" spans="1:7" ht="120" x14ac:dyDescent="0.25">
      <c r="A684" s="6" t="s">
        <v>869</v>
      </c>
      <c r="B684" s="59">
        <v>23187.29</v>
      </c>
      <c r="C684" s="58">
        <v>0</v>
      </c>
      <c r="D684" s="6">
        <v>2016</v>
      </c>
      <c r="E684" s="115" t="s">
        <v>3945</v>
      </c>
      <c r="F684" s="14" t="s">
        <v>3</v>
      </c>
      <c r="G684" s="115" t="s">
        <v>3</v>
      </c>
    </row>
    <row r="685" spans="1:7" ht="105" x14ac:dyDescent="0.25">
      <c r="A685" s="6" t="s">
        <v>814</v>
      </c>
      <c r="B685" s="59">
        <v>72033.899999999994</v>
      </c>
      <c r="C685" s="58">
        <v>0</v>
      </c>
      <c r="D685" s="6">
        <v>2016</v>
      </c>
      <c r="E685" s="115" t="s">
        <v>3945</v>
      </c>
      <c r="F685" s="14" t="s">
        <v>3</v>
      </c>
      <c r="G685" s="115" t="s">
        <v>3</v>
      </c>
    </row>
    <row r="686" spans="1:7" ht="105" x14ac:dyDescent="0.25">
      <c r="A686" s="6" t="s">
        <v>876</v>
      </c>
      <c r="B686" s="59">
        <v>59322.03</v>
      </c>
      <c r="C686" s="58">
        <v>0</v>
      </c>
      <c r="D686" s="6">
        <v>2016</v>
      </c>
      <c r="E686" s="115" t="s">
        <v>3945</v>
      </c>
      <c r="F686" s="14" t="s">
        <v>3</v>
      </c>
      <c r="G686" s="115" t="s">
        <v>3</v>
      </c>
    </row>
    <row r="687" spans="1:7" ht="105" x14ac:dyDescent="0.25">
      <c r="A687" s="6" t="s">
        <v>815</v>
      </c>
      <c r="B687" s="59">
        <v>57627.12</v>
      </c>
      <c r="C687" s="58">
        <v>0</v>
      </c>
      <c r="D687" s="6">
        <v>2016</v>
      </c>
      <c r="E687" s="115" t="s">
        <v>3945</v>
      </c>
      <c r="F687" s="14" t="s">
        <v>3</v>
      </c>
      <c r="G687" s="115" t="s">
        <v>3</v>
      </c>
    </row>
    <row r="688" spans="1:7" ht="105" x14ac:dyDescent="0.25">
      <c r="A688" s="6" t="s">
        <v>2271</v>
      </c>
      <c r="B688" s="59">
        <v>91525.42</v>
      </c>
      <c r="C688" s="58">
        <v>0</v>
      </c>
      <c r="D688" s="6">
        <v>2016</v>
      </c>
      <c r="E688" s="115" t="s">
        <v>3945</v>
      </c>
      <c r="F688" s="14" t="s">
        <v>3</v>
      </c>
      <c r="G688" s="115" t="s">
        <v>3</v>
      </c>
    </row>
    <row r="689" spans="1:20" ht="105" x14ac:dyDescent="0.25">
      <c r="A689" s="6" t="s">
        <v>816</v>
      </c>
      <c r="B689" s="59">
        <v>28813.56</v>
      </c>
      <c r="C689" s="58">
        <v>0</v>
      </c>
      <c r="D689" s="6">
        <v>2016</v>
      </c>
      <c r="E689" s="115" t="s">
        <v>3945</v>
      </c>
      <c r="F689" s="14" t="s">
        <v>3</v>
      </c>
      <c r="G689" s="115" t="s">
        <v>3</v>
      </c>
    </row>
    <row r="690" spans="1:20" ht="105" x14ac:dyDescent="0.25">
      <c r="A690" s="6" t="s">
        <v>817</v>
      </c>
      <c r="B690" s="59">
        <v>14406.78</v>
      </c>
      <c r="C690" s="58">
        <v>0</v>
      </c>
      <c r="D690" s="6">
        <v>2016</v>
      </c>
      <c r="E690" s="115" t="s">
        <v>3945</v>
      </c>
      <c r="F690" s="14" t="s">
        <v>3</v>
      </c>
      <c r="G690" s="115" t="s">
        <v>3</v>
      </c>
    </row>
    <row r="691" spans="1:20" ht="45" x14ac:dyDescent="0.25">
      <c r="A691" s="6" t="s">
        <v>818</v>
      </c>
      <c r="B691" s="59">
        <v>84737.29</v>
      </c>
      <c r="C691" s="58">
        <v>0</v>
      </c>
      <c r="D691" s="6">
        <v>2016</v>
      </c>
      <c r="E691" s="126" t="s">
        <v>3945</v>
      </c>
      <c r="F691" s="14" t="s">
        <v>3</v>
      </c>
      <c r="G691" s="115" t="s">
        <v>3</v>
      </c>
    </row>
    <row r="692" spans="1:20" ht="30" x14ac:dyDescent="0.25">
      <c r="A692" s="6" t="s">
        <v>3824</v>
      </c>
      <c r="B692" s="59">
        <v>55923.73</v>
      </c>
      <c r="C692" s="58">
        <v>0</v>
      </c>
      <c r="D692" s="6">
        <v>2016</v>
      </c>
      <c r="E692" s="127"/>
      <c r="F692" s="14" t="s">
        <v>3</v>
      </c>
      <c r="G692" s="115" t="s">
        <v>3</v>
      </c>
    </row>
    <row r="693" spans="1:20" ht="45" x14ac:dyDescent="0.25">
      <c r="A693" s="6" t="s">
        <v>2864</v>
      </c>
      <c r="B693" s="59">
        <v>8618.64</v>
      </c>
      <c r="C693" s="58">
        <v>0</v>
      </c>
      <c r="D693" s="6">
        <v>2016</v>
      </c>
      <c r="E693" s="128"/>
      <c r="F693" s="14" t="s">
        <v>3</v>
      </c>
      <c r="G693" s="115" t="s">
        <v>3</v>
      </c>
    </row>
    <row r="694" spans="1:20" ht="105" x14ac:dyDescent="0.25">
      <c r="A694" s="6" t="s">
        <v>819</v>
      </c>
      <c r="B694" s="59">
        <v>13559.32</v>
      </c>
      <c r="C694" s="58">
        <v>0</v>
      </c>
      <c r="D694" s="6">
        <v>2016</v>
      </c>
      <c r="E694" s="115" t="s">
        <v>3945</v>
      </c>
      <c r="F694" s="14" t="s">
        <v>3</v>
      </c>
      <c r="G694" s="115" t="s">
        <v>3</v>
      </c>
    </row>
    <row r="695" spans="1:20" ht="105" x14ac:dyDescent="0.25">
      <c r="A695" s="6" t="s">
        <v>820</v>
      </c>
      <c r="B695" s="59">
        <v>16101.69</v>
      </c>
      <c r="C695" s="58">
        <v>0</v>
      </c>
      <c r="D695" s="6">
        <v>2016</v>
      </c>
      <c r="E695" s="115" t="s">
        <v>3945</v>
      </c>
      <c r="F695" s="14" t="s">
        <v>3</v>
      </c>
      <c r="G695" s="115" t="s">
        <v>3</v>
      </c>
    </row>
    <row r="696" spans="1:20" ht="105" x14ac:dyDescent="0.25">
      <c r="A696" s="6" t="s">
        <v>821</v>
      </c>
      <c r="B696" s="59">
        <v>7627.12</v>
      </c>
      <c r="C696" s="58">
        <v>0</v>
      </c>
      <c r="D696" s="6">
        <v>2016</v>
      </c>
      <c r="E696" s="115" t="s">
        <v>3945</v>
      </c>
      <c r="F696" s="14" t="s">
        <v>3</v>
      </c>
      <c r="G696" s="115" t="s">
        <v>3</v>
      </c>
    </row>
    <row r="697" spans="1:20" ht="90" x14ac:dyDescent="0.25">
      <c r="A697" s="6" t="s">
        <v>2865</v>
      </c>
      <c r="B697" s="59">
        <v>19680</v>
      </c>
      <c r="C697" s="58">
        <v>0</v>
      </c>
      <c r="D697" s="6">
        <v>2017</v>
      </c>
      <c r="E697" s="115" t="s">
        <v>877</v>
      </c>
      <c r="F697" s="14" t="s">
        <v>3</v>
      </c>
      <c r="G697" s="115" t="s">
        <v>3</v>
      </c>
    </row>
    <row r="698" spans="1:20" ht="105" x14ac:dyDescent="0.25">
      <c r="A698" s="6" t="s">
        <v>2400</v>
      </c>
      <c r="B698" s="59">
        <v>156400</v>
      </c>
      <c r="C698" s="58">
        <v>135546.64000000001</v>
      </c>
      <c r="D698" s="77" t="s">
        <v>26</v>
      </c>
      <c r="E698" s="115" t="s">
        <v>2268</v>
      </c>
      <c r="F698" s="14" t="s">
        <v>3</v>
      </c>
      <c r="G698" s="115" t="s">
        <v>3</v>
      </c>
    </row>
    <row r="699" spans="1:20" ht="105" x14ac:dyDescent="0.25">
      <c r="A699" s="6" t="s">
        <v>2402</v>
      </c>
      <c r="B699" s="59">
        <v>21264</v>
      </c>
      <c r="C699" s="58">
        <v>0</v>
      </c>
      <c r="D699" s="77" t="s">
        <v>26</v>
      </c>
      <c r="E699" s="115" t="s">
        <v>2267</v>
      </c>
      <c r="F699" s="14" t="s">
        <v>3</v>
      </c>
      <c r="G699" s="115" t="s">
        <v>3</v>
      </c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ht="90" x14ac:dyDescent="0.25">
      <c r="A700" s="6" t="s">
        <v>3825</v>
      </c>
      <c r="B700" s="59">
        <v>8823141.5899999999</v>
      </c>
      <c r="C700" s="58">
        <v>8823141.5899999999</v>
      </c>
      <c r="D700" s="77" t="s">
        <v>3505</v>
      </c>
      <c r="E700" s="115" t="s">
        <v>3869</v>
      </c>
      <c r="F700" s="40"/>
      <c r="G700" s="115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x14ac:dyDescent="0.25">
      <c r="A701" s="86" t="s">
        <v>477</v>
      </c>
      <c r="B701" s="60">
        <f>SUM(B629:B700)</f>
        <v>10745275.800000001</v>
      </c>
      <c r="C701" s="60">
        <f>SUM(C629:C700)</f>
        <v>9012217.9900000002</v>
      </c>
      <c r="D701" s="94"/>
      <c r="E701" s="117"/>
      <c r="F701" s="16"/>
      <c r="G701" s="117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x14ac:dyDescent="0.25">
      <c r="A702" s="95" t="s">
        <v>477</v>
      </c>
      <c r="B702" s="62">
        <f>B615+B618+B627+B701</f>
        <v>14186358.290000001</v>
      </c>
      <c r="C702" s="36">
        <f>C615+C618+C627+C701</f>
        <v>10886250.93</v>
      </c>
      <c r="D702" s="94"/>
      <c r="E702" s="117"/>
      <c r="F702" s="16"/>
      <c r="G702" s="117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x14ac:dyDescent="0.25">
      <c r="A703" s="136" t="s">
        <v>870</v>
      </c>
      <c r="B703" s="136"/>
      <c r="C703" s="136"/>
      <c r="D703" s="136"/>
      <c r="E703" s="136"/>
      <c r="F703" s="136"/>
      <c r="G703" s="136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x14ac:dyDescent="0.25">
      <c r="A704" s="135" t="s">
        <v>1</v>
      </c>
      <c r="B704" s="135"/>
      <c r="C704" s="135"/>
      <c r="D704" s="135"/>
      <c r="E704" s="135"/>
      <c r="F704" s="135"/>
      <c r="G704" s="135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ht="75" x14ac:dyDescent="0.25">
      <c r="A705" s="6" t="s">
        <v>822</v>
      </c>
      <c r="B705" s="59">
        <v>7696</v>
      </c>
      <c r="C705" s="58">
        <v>0</v>
      </c>
      <c r="D705" s="77" t="s">
        <v>21</v>
      </c>
      <c r="E705" s="115" t="s">
        <v>2398</v>
      </c>
      <c r="F705" s="14" t="s">
        <v>3</v>
      </c>
      <c r="G705" s="115" t="s">
        <v>3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ht="30" x14ac:dyDescent="0.25">
      <c r="A706" s="6" t="s">
        <v>3826</v>
      </c>
      <c r="B706" s="59">
        <v>4187</v>
      </c>
      <c r="C706" s="58">
        <v>0</v>
      </c>
      <c r="D706" s="77" t="s">
        <v>8</v>
      </c>
      <c r="E706" s="126" t="s">
        <v>3996</v>
      </c>
      <c r="F706" s="14" t="s">
        <v>3</v>
      </c>
      <c r="G706" s="115" t="s">
        <v>3</v>
      </c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ht="45" x14ac:dyDescent="0.25">
      <c r="A707" s="6" t="s">
        <v>823</v>
      </c>
      <c r="B707" s="59">
        <v>13398.4</v>
      </c>
      <c r="C707" s="58">
        <v>0</v>
      </c>
      <c r="D707" s="77" t="s">
        <v>8</v>
      </c>
      <c r="E707" s="128"/>
      <c r="F707" s="14" t="s">
        <v>3</v>
      </c>
      <c r="G707" s="115" t="s">
        <v>3</v>
      </c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ht="90" x14ac:dyDescent="0.25">
      <c r="A708" s="6" t="s">
        <v>824</v>
      </c>
      <c r="B708" s="59">
        <v>3805.4</v>
      </c>
      <c r="C708" s="58">
        <v>0</v>
      </c>
      <c r="D708" s="77" t="s">
        <v>23</v>
      </c>
      <c r="E708" s="115" t="s">
        <v>3995</v>
      </c>
      <c r="F708" s="14" t="s">
        <v>3</v>
      </c>
      <c r="G708" s="115" t="s">
        <v>3</v>
      </c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ht="45" x14ac:dyDescent="0.25">
      <c r="A709" s="6" t="s">
        <v>825</v>
      </c>
      <c r="B709" s="59">
        <v>15000</v>
      </c>
      <c r="C709" s="58">
        <v>0</v>
      </c>
      <c r="D709" s="77" t="s">
        <v>23</v>
      </c>
      <c r="E709" s="115" t="s">
        <v>2413</v>
      </c>
      <c r="F709" s="14" t="s">
        <v>3</v>
      </c>
      <c r="G709" s="115" t="s">
        <v>3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ht="45" x14ac:dyDescent="0.25">
      <c r="A710" s="6" t="s">
        <v>826</v>
      </c>
      <c r="B710" s="59">
        <v>22990</v>
      </c>
      <c r="C710" s="58">
        <v>0</v>
      </c>
      <c r="D710" s="77" t="s">
        <v>23</v>
      </c>
      <c r="E710" s="115" t="s">
        <v>2414</v>
      </c>
      <c r="F710" s="14" t="s">
        <v>3</v>
      </c>
      <c r="G710" s="115" t="s">
        <v>3</v>
      </c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ht="90" x14ac:dyDescent="0.25">
      <c r="A711" s="6" t="s">
        <v>827</v>
      </c>
      <c r="B711" s="59">
        <v>16642</v>
      </c>
      <c r="C711" s="58">
        <v>0</v>
      </c>
      <c r="D711" s="77" t="s">
        <v>9</v>
      </c>
      <c r="E711" s="115" t="s">
        <v>198</v>
      </c>
      <c r="F711" s="14" t="s">
        <v>3</v>
      </c>
      <c r="G711" s="115" t="s">
        <v>3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ht="105" x14ac:dyDescent="0.25">
      <c r="A712" s="6" t="s">
        <v>828</v>
      </c>
      <c r="B712" s="59">
        <v>5600</v>
      </c>
      <c r="C712" s="58">
        <v>0</v>
      </c>
      <c r="D712" s="77" t="s">
        <v>9</v>
      </c>
      <c r="E712" s="115" t="s">
        <v>228</v>
      </c>
      <c r="F712" s="14" t="s">
        <v>3</v>
      </c>
      <c r="G712" s="115" t="s">
        <v>3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ht="30" x14ac:dyDescent="0.25">
      <c r="A713" s="6" t="s">
        <v>3827</v>
      </c>
      <c r="B713" s="59">
        <v>7790</v>
      </c>
      <c r="C713" s="58">
        <v>0</v>
      </c>
      <c r="D713" s="77" t="s">
        <v>10</v>
      </c>
      <c r="E713" s="126" t="s">
        <v>229</v>
      </c>
      <c r="F713" s="14" t="s">
        <v>3</v>
      </c>
      <c r="G713" s="115" t="s">
        <v>3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ht="30" x14ac:dyDescent="0.25">
      <c r="A714" s="6" t="s">
        <v>3828</v>
      </c>
      <c r="B714" s="59">
        <v>11930</v>
      </c>
      <c r="C714" s="58">
        <v>0</v>
      </c>
      <c r="D714" s="77" t="s">
        <v>10</v>
      </c>
      <c r="E714" s="127"/>
      <c r="F714" s="14" t="s">
        <v>3</v>
      </c>
      <c r="G714" s="115" t="s">
        <v>3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ht="45" x14ac:dyDescent="0.25">
      <c r="A715" s="6" t="s">
        <v>829</v>
      </c>
      <c r="B715" s="59">
        <v>14342</v>
      </c>
      <c r="C715" s="58">
        <v>0</v>
      </c>
      <c r="D715" s="77" t="s">
        <v>10</v>
      </c>
      <c r="E715" s="127"/>
      <c r="F715" s="14" t="s">
        <v>3</v>
      </c>
      <c r="G715" s="115" t="s">
        <v>3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ht="30" x14ac:dyDescent="0.25">
      <c r="A716" s="6" t="s">
        <v>3829</v>
      </c>
      <c r="B716" s="59">
        <v>3193</v>
      </c>
      <c r="C716" s="58">
        <v>0</v>
      </c>
      <c r="D716" s="77" t="s">
        <v>10</v>
      </c>
      <c r="E716" s="126" t="s">
        <v>229</v>
      </c>
      <c r="F716" s="14" t="s">
        <v>3</v>
      </c>
      <c r="G716" s="115" t="s">
        <v>3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ht="45" x14ac:dyDescent="0.25">
      <c r="A717" s="6" t="s">
        <v>830</v>
      </c>
      <c r="B717" s="59">
        <v>20135.599999999999</v>
      </c>
      <c r="C717" s="58">
        <v>0</v>
      </c>
      <c r="D717" s="77" t="s">
        <v>10</v>
      </c>
      <c r="E717" s="128"/>
      <c r="F717" s="14" t="s">
        <v>3</v>
      </c>
      <c r="G717" s="115" t="s">
        <v>3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ht="105" x14ac:dyDescent="0.25">
      <c r="A718" s="6" t="s">
        <v>831</v>
      </c>
      <c r="B718" s="59">
        <v>8056</v>
      </c>
      <c r="C718" s="58">
        <v>0</v>
      </c>
      <c r="D718" s="77" t="s">
        <v>11</v>
      </c>
      <c r="E718" s="115" t="s">
        <v>230</v>
      </c>
      <c r="F718" s="14" t="s">
        <v>3</v>
      </c>
      <c r="G718" s="115" t="s">
        <v>3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ht="105" x14ac:dyDescent="0.25">
      <c r="A719" s="6" t="s">
        <v>832</v>
      </c>
      <c r="B719" s="59">
        <v>4700</v>
      </c>
      <c r="C719" s="58">
        <v>0</v>
      </c>
      <c r="D719" s="77" t="s">
        <v>11</v>
      </c>
      <c r="E719" s="115" t="s">
        <v>231</v>
      </c>
      <c r="F719" s="14" t="s">
        <v>3</v>
      </c>
      <c r="G719" s="115" t="s">
        <v>3</v>
      </c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ht="45" x14ac:dyDescent="0.25">
      <c r="A720" s="6" t="s">
        <v>833</v>
      </c>
      <c r="B720" s="59">
        <v>14840</v>
      </c>
      <c r="C720" s="58">
        <v>0</v>
      </c>
      <c r="D720" s="77" t="s">
        <v>11</v>
      </c>
      <c r="E720" s="126" t="s">
        <v>3818</v>
      </c>
      <c r="F720" s="14" t="s">
        <v>3</v>
      </c>
      <c r="G720" s="115" t="s">
        <v>3</v>
      </c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ht="30" x14ac:dyDescent="0.25">
      <c r="A721" s="6" t="s">
        <v>834</v>
      </c>
      <c r="B721" s="59">
        <v>6230</v>
      </c>
      <c r="C721" s="58">
        <v>0</v>
      </c>
      <c r="D721" s="77" t="s">
        <v>11</v>
      </c>
      <c r="E721" s="128"/>
      <c r="F721" s="14" t="s">
        <v>3</v>
      </c>
      <c r="G721" s="115" t="s">
        <v>3</v>
      </c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25">
      <c r="A722" s="6" t="s">
        <v>3831</v>
      </c>
      <c r="B722" s="59">
        <v>4750</v>
      </c>
      <c r="C722" s="58">
        <v>0</v>
      </c>
      <c r="D722" s="77" t="s">
        <v>17</v>
      </c>
      <c r="E722" s="126" t="s">
        <v>232</v>
      </c>
      <c r="F722" s="14" t="s">
        <v>3</v>
      </c>
      <c r="G722" s="115" t="s">
        <v>3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ht="30" x14ac:dyDescent="0.25">
      <c r="A723" s="6" t="s">
        <v>835</v>
      </c>
      <c r="B723" s="59">
        <v>3980</v>
      </c>
      <c r="C723" s="58">
        <v>0</v>
      </c>
      <c r="D723" s="77" t="s">
        <v>17</v>
      </c>
      <c r="E723" s="127"/>
      <c r="F723" s="14" t="s">
        <v>3</v>
      </c>
      <c r="G723" s="115" t="s">
        <v>3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ht="30" x14ac:dyDescent="0.25">
      <c r="A724" s="6" t="s">
        <v>3830</v>
      </c>
      <c r="B724" s="59">
        <v>4900</v>
      </c>
      <c r="C724" s="58">
        <v>0</v>
      </c>
      <c r="D724" s="77" t="s">
        <v>17</v>
      </c>
      <c r="E724" s="128"/>
      <c r="F724" s="14" t="s">
        <v>3</v>
      </c>
      <c r="G724" s="115" t="s">
        <v>3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ht="90" x14ac:dyDescent="0.25">
      <c r="A725" s="6" t="s">
        <v>837</v>
      </c>
      <c r="B725" s="59">
        <v>3600</v>
      </c>
      <c r="C725" s="58">
        <v>0</v>
      </c>
      <c r="D725" s="77" t="s">
        <v>17</v>
      </c>
      <c r="E725" s="115" t="s">
        <v>233</v>
      </c>
      <c r="F725" s="14" t="s">
        <v>3</v>
      </c>
      <c r="G725" s="115" t="s">
        <v>3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ht="90" x14ac:dyDescent="0.25">
      <c r="A726" s="6" t="s">
        <v>836</v>
      </c>
      <c r="B726" s="59">
        <v>16607</v>
      </c>
      <c r="C726" s="58">
        <v>0</v>
      </c>
      <c r="D726" s="77" t="s">
        <v>17</v>
      </c>
      <c r="E726" s="115" t="s">
        <v>234</v>
      </c>
      <c r="F726" s="14" t="s">
        <v>3</v>
      </c>
      <c r="G726" s="115" t="s">
        <v>3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ht="90" x14ac:dyDescent="0.25">
      <c r="A727" s="6" t="s">
        <v>838</v>
      </c>
      <c r="B727" s="59">
        <v>6125</v>
      </c>
      <c r="C727" s="58">
        <v>0</v>
      </c>
      <c r="D727" s="77" t="s">
        <v>12</v>
      </c>
      <c r="E727" s="115" t="s">
        <v>3832</v>
      </c>
      <c r="F727" s="14" t="s">
        <v>3</v>
      </c>
      <c r="G727" s="115" t="s">
        <v>3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ht="90" x14ac:dyDescent="0.25">
      <c r="A728" s="6" t="s">
        <v>2952</v>
      </c>
      <c r="B728" s="59">
        <v>3450</v>
      </c>
      <c r="C728" s="58">
        <v>0</v>
      </c>
      <c r="D728" s="77" t="s">
        <v>13</v>
      </c>
      <c r="E728" s="115" t="s">
        <v>3833</v>
      </c>
      <c r="F728" s="14" t="s">
        <v>3</v>
      </c>
      <c r="G728" s="115" t="s">
        <v>3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ht="30" x14ac:dyDescent="0.25">
      <c r="A729" s="6" t="s">
        <v>3834</v>
      </c>
      <c r="B729" s="59">
        <v>5330</v>
      </c>
      <c r="C729" s="58">
        <v>0</v>
      </c>
      <c r="D729" s="77" t="s">
        <v>13</v>
      </c>
      <c r="E729" s="126" t="s">
        <v>235</v>
      </c>
      <c r="F729" s="14" t="s">
        <v>3</v>
      </c>
      <c r="G729" s="115" t="s">
        <v>3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ht="45" x14ac:dyDescent="0.25">
      <c r="A730" s="6" t="s">
        <v>3836</v>
      </c>
      <c r="B730" s="59">
        <v>5650</v>
      </c>
      <c r="C730" s="58">
        <v>0</v>
      </c>
      <c r="D730" s="77" t="s">
        <v>13</v>
      </c>
      <c r="E730" s="127"/>
      <c r="F730" s="14" t="s">
        <v>3</v>
      </c>
      <c r="G730" s="115" t="s">
        <v>3</v>
      </c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ht="30" x14ac:dyDescent="0.25">
      <c r="A731" s="6" t="s">
        <v>3835</v>
      </c>
      <c r="B731" s="59">
        <v>4860</v>
      </c>
      <c r="C731" s="58">
        <v>0</v>
      </c>
      <c r="D731" s="77" t="s">
        <v>13</v>
      </c>
      <c r="E731" s="127"/>
      <c r="F731" s="14" t="s">
        <v>3</v>
      </c>
      <c r="G731" s="115" t="s">
        <v>3</v>
      </c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ht="30" x14ac:dyDescent="0.25">
      <c r="A732" s="6" t="s">
        <v>839</v>
      </c>
      <c r="B732" s="59">
        <v>6440</v>
      </c>
      <c r="C732" s="58">
        <v>0</v>
      </c>
      <c r="D732" s="77" t="s">
        <v>13</v>
      </c>
      <c r="E732" s="128"/>
      <c r="F732" s="14" t="s">
        <v>3</v>
      </c>
      <c r="G732" s="115" t="s">
        <v>3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ht="105" x14ac:dyDescent="0.25">
      <c r="A733" s="6" t="s">
        <v>2866</v>
      </c>
      <c r="B733" s="59">
        <v>14450</v>
      </c>
      <c r="C733" s="58">
        <v>0</v>
      </c>
      <c r="D733" s="77" t="s">
        <v>15</v>
      </c>
      <c r="E733" s="115" t="s">
        <v>236</v>
      </c>
      <c r="F733" s="14" t="s">
        <v>3</v>
      </c>
      <c r="G733" s="115" t="s">
        <v>3</v>
      </c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ht="30" x14ac:dyDescent="0.25">
      <c r="A734" s="6" t="s">
        <v>840</v>
      </c>
      <c r="B734" s="59">
        <v>48990</v>
      </c>
      <c r="C734" s="58">
        <v>13997.4</v>
      </c>
      <c r="D734" s="77" t="s">
        <v>15</v>
      </c>
      <c r="E734" s="126" t="s">
        <v>226</v>
      </c>
      <c r="F734" s="14" t="s">
        <v>3</v>
      </c>
      <c r="G734" s="115" t="s">
        <v>3</v>
      </c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ht="45" x14ac:dyDescent="0.25">
      <c r="A735" s="6" t="s">
        <v>841</v>
      </c>
      <c r="B735" s="59">
        <v>15790</v>
      </c>
      <c r="C735" s="58">
        <v>0</v>
      </c>
      <c r="D735" s="77" t="s">
        <v>15</v>
      </c>
      <c r="E735" s="128"/>
      <c r="F735" s="14" t="s">
        <v>3</v>
      </c>
      <c r="G735" s="115" t="s">
        <v>3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ht="30" x14ac:dyDescent="0.25">
      <c r="A736" s="6" t="s">
        <v>3839</v>
      </c>
      <c r="B736" s="59">
        <v>8047</v>
      </c>
      <c r="C736" s="58">
        <v>0</v>
      </c>
      <c r="D736" s="77" t="s">
        <v>16</v>
      </c>
      <c r="E736" s="126" t="s">
        <v>227</v>
      </c>
      <c r="F736" s="14" t="s">
        <v>3</v>
      </c>
      <c r="G736" s="115" t="s">
        <v>3</v>
      </c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ht="30" x14ac:dyDescent="0.25">
      <c r="A737" s="6" t="s">
        <v>3838</v>
      </c>
      <c r="B737" s="59">
        <v>9300</v>
      </c>
      <c r="C737" s="58">
        <v>0</v>
      </c>
      <c r="D737" s="77" t="s">
        <v>16</v>
      </c>
      <c r="E737" s="127"/>
      <c r="F737" s="14" t="s">
        <v>3</v>
      </c>
      <c r="G737" s="115" t="s">
        <v>3</v>
      </c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x14ac:dyDescent="0.25">
      <c r="A738" s="6" t="s">
        <v>3837</v>
      </c>
      <c r="B738" s="59">
        <v>12900</v>
      </c>
      <c r="C738" s="58">
        <v>0</v>
      </c>
      <c r="D738" s="77" t="s">
        <v>16</v>
      </c>
      <c r="E738" s="128"/>
      <c r="F738" s="14" t="s">
        <v>3</v>
      </c>
      <c r="G738" s="115" t="s">
        <v>3</v>
      </c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ht="90" x14ac:dyDescent="0.25">
      <c r="A739" s="6" t="s">
        <v>842</v>
      </c>
      <c r="B739" s="59">
        <v>47554</v>
      </c>
      <c r="C739" s="58">
        <v>20380.240000000002</v>
      </c>
      <c r="D739" s="77" t="s">
        <v>16</v>
      </c>
      <c r="E739" s="115" t="s">
        <v>237</v>
      </c>
      <c r="F739" s="14" t="s">
        <v>3</v>
      </c>
      <c r="G739" s="115" t="s">
        <v>3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ht="105" x14ac:dyDescent="0.25">
      <c r="A740" s="6" t="s">
        <v>843</v>
      </c>
      <c r="B740" s="59">
        <v>28550</v>
      </c>
      <c r="C740" s="58">
        <v>0</v>
      </c>
      <c r="D740" s="77" t="s">
        <v>25</v>
      </c>
      <c r="E740" s="115" t="s">
        <v>238</v>
      </c>
      <c r="F740" s="14" t="s">
        <v>3</v>
      </c>
      <c r="G740" s="115" t="s">
        <v>3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ht="90" x14ac:dyDescent="0.25">
      <c r="A741" s="6" t="s">
        <v>3013</v>
      </c>
      <c r="B741" s="59">
        <v>50000</v>
      </c>
      <c r="C741" s="58">
        <v>0</v>
      </c>
      <c r="D741" s="77" t="s">
        <v>2965</v>
      </c>
      <c r="E741" s="115" t="s">
        <v>3014</v>
      </c>
      <c r="F741" s="14" t="s">
        <v>3</v>
      </c>
      <c r="G741" s="115" t="s">
        <v>3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ht="60" x14ac:dyDescent="0.25">
      <c r="A742" s="6" t="s">
        <v>3528</v>
      </c>
      <c r="B742" s="59">
        <v>30800</v>
      </c>
      <c r="C742" s="58">
        <v>0</v>
      </c>
      <c r="D742" s="77" t="s">
        <v>3505</v>
      </c>
      <c r="E742" s="126" t="s">
        <v>3529</v>
      </c>
      <c r="F742" s="40" t="s">
        <v>3</v>
      </c>
      <c r="G742" s="115" t="s">
        <v>3</v>
      </c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ht="45" x14ac:dyDescent="0.25">
      <c r="A743" s="6" t="s">
        <v>3840</v>
      </c>
      <c r="B743" s="59">
        <v>33550</v>
      </c>
      <c r="C743" s="58">
        <v>0</v>
      </c>
      <c r="D743" s="77" t="s">
        <v>3505</v>
      </c>
      <c r="E743" s="128"/>
      <c r="F743" s="40" t="s">
        <v>3</v>
      </c>
      <c r="G743" s="115" t="s">
        <v>3</v>
      </c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x14ac:dyDescent="0.25">
      <c r="A744" s="86" t="s">
        <v>477</v>
      </c>
      <c r="B744" s="60">
        <f>SUM(B705:B743)</f>
        <v>546158.4</v>
      </c>
      <c r="C744" s="60">
        <f>SUM(C705:C743)</f>
        <v>34377.64</v>
      </c>
      <c r="D744" s="97"/>
      <c r="E744" s="18"/>
      <c r="F744" s="18"/>
      <c r="G744" s="18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x14ac:dyDescent="0.25">
      <c r="A745" s="135" t="s">
        <v>4</v>
      </c>
      <c r="B745" s="135"/>
      <c r="C745" s="135"/>
      <c r="D745" s="135"/>
      <c r="E745" s="135"/>
      <c r="F745" s="135"/>
      <c r="G745" s="13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x14ac:dyDescent="0.25">
      <c r="A746" s="6" t="s">
        <v>3841</v>
      </c>
      <c r="B746" s="59">
        <v>9048</v>
      </c>
      <c r="C746" s="58">
        <v>0</v>
      </c>
      <c r="D746" s="77" t="s">
        <v>48</v>
      </c>
      <c r="E746" s="126" t="s">
        <v>2398</v>
      </c>
      <c r="F746" s="14" t="s">
        <v>3</v>
      </c>
      <c r="G746" s="115" t="s">
        <v>3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ht="30" x14ac:dyDescent="0.25">
      <c r="A747" s="6" t="s">
        <v>3842</v>
      </c>
      <c r="B747" s="59">
        <v>5472</v>
      </c>
      <c r="C747" s="58">
        <v>0</v>
      </c>
      <c r="D747" s="77" t="s">
        <v>57</v>
      </c>
      <c r="E747" s="127"/>
      <c r="F747" s="14" t="s">
        <v>3</v>
      </c>
      <c r="G747" s="115" t="s">
        <v>3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x14ac:dyDescent="0.25">
      <c r="A748" s="6" t="s">
        <v>3843</v>
      </c>
      <c r="B748" s="59">
        <v>4651</v>
      </c>
      <c r="C748" s="58">
        <v>0</v>
      </c>
      <c r="D748" s="77" t="s">
        <v>57</v>
      </c>
      <c r="E748" s="128"/>
      <c r="F748" s="14" t="s">
        <v>3</v>
      </c>
      <c r="G748" s="115" t="s">
        <v>3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ht="30" x14ac:dyDescent="0.25">
      <c r="A749" s="6" t="s">
        <v>3844</v>
      </c>
      <c r="B749" s="59">
        <v>4400</v>
      </c>
      <c r="C749" s="58">
        <v>0</v>
      </c>
      <c r="D749" s="79">
        <v>2008</v>
      </c>
      <c r="E749" s="115" t="s">
        <v>2415</v>
      </c>
      <c r="F749" s="14" t="s">
        <v>3</v>
      </c>
      <c r="G749" s="115" t="s">
        <v>3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ht="90" x14ac:dyDescent="0.25">
      <c r="A750" s="6" t="s">
        <v>846</v>
      </c>
      <c r="B750" s="59">
        <v>8003</v>
      </c>
      <c r="C750" s="58">
        <v>0</v>
      </c>
      <c r="D750" s="79">
        <v>2009</v>
      </c>
      <c r="E750" s="115" t="s">
        <v>198</v>
      </c>
      <c r="F750" s="14" t="s">
        <v>3</v>
      </c>
      <c r="G750" s="115" t="s">
        <v>3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x14ac:dyDescent="0.25">
      <c r="A751" s="79" t="s">
        <v>7</v>
      </c>
      <c r="B751" s="59">
        <v>3858.4</v>
      </c>
      <c r="C751" s="58">
        <v>0</v>
      </c>
      <c r="D751" s="79">
        <v>2009</v>
      </c>
      <c r="E751" s="126" t="s">
        <v>3845</v>
      </c>
      <c r="F751" s="14" t="s">
        <v>3</v>
      </c>
      <c r="G751" s="115" t="s">
        <v>3</v>
      </c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ht="30" x14ac:dyDescent="0.25">
      <c r="A752" s="6" t="s">
        <v>655</v>
      </c>
      <c r="B752" s="59">
        <v>4399</v>
      </c>
      <c r="C752" s="58">
        <v>0</v>
      </c>
      <c r="D752" s="79">
        <v>2009</v>
      </c>
      <c r="E752" s="128"/>
      <c r="F752" s="14" t="s">
        <v>3</v>
      </c>
      <c r="G752" s="115" t="s">
        <v>3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ht="90" x14ac:dyDescent="0.25">
      <c r="A753" s="6" t="s">
        <v>655</v>
      </c>
      <c r="B753" s="59">
        <v>4399</v>
      </c>
      <c r="C753" s="58">
        <v>0</v>
      </c>
      <c r="D753" s="79">
        <v>2009</v>
      </c>
      <c r="E753" s="115" t="s">
        <v>198</v>
      </c>
      <c r="F753" s="14" t="s">
        <v>3</v>
      </c>
      <c r="G753" s="115" t="s">
        <v>3</v>
      </c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ht="90" x14ac:dyDescent="0.25">
      <c r="A754" s="6" t="s">
        <v>844</v>
      </c>
      <c r="B754" s="59">
        <v>4399</v>
      </c>
      <c r="C754" s="58">
        <v>0</v>
      </c>
      <c r="D754" s="77" t="s">
        <v>10</v>
      </c>
      <c r="E754" s="115" t="s">
        <v>239</v>
      </c>
      <c r="F754" s="14" t="s">
        <v>3</v>
      </c>
      <c r="G754" s="115" t="s">
        <v>3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ht="105" x14ac:dyDescent="0.25">
      <c r="A755" s="6" t="s">
        <v>845</v>
      </c>
      <c r="B755" s="59">
        <v>32400</v>
      </c>
      <c r="C755" s="58">
        <v>0</v>
      </c>
      <c r="D755" s="77" t="s">
        <v>10</v>
      </c>
      <c r="E755" s="115" t="s">
        <v>240</v>
      </c>
      <c r="F755" s="14" t="s">
        <v>3</v>
      </c>
      <c r="G755" s="115" t="s">
        <v>3</v>
      </c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ht="30" x14ac:dyDescent="0.25">
      <c r="A756" s="6" t="s">
        <v>847</v>
      </c>
      <c r="B756" s="59">
        <v>10485</v>
      </c>
      <c r="C756" s="58">
        <v>0</v>
      </c>
      <c r="D756" s="77" t="s">
        <v>10</v>
      </c>
      <c r="E756" s="126" t="s">
        <v>229</v>
      </c>
      <c r="F756" s="14" t="s">
        <v>3</v>
      </c>
      <c r="G756" s="115" t="s">
        <v>3</v>
      </c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ht="45" x14ac:dyDescent="0.25">
      <c r="A757" s="6" t="s">
        <v>3846</v>
      </c>
      <c r="B757" s="59">
        <v>3551</v>
      </c>
      <c r="C757" s="58">
        <v>0</v>
      </c>
      <c r="D757" s="77" t="s">
        <v>10</v>
      </c>
      <c r="E757" s="128"/>
      <c r="F757" s="14" t="s">
        <v>3</v>
      </c>
      <c r="G757" s="115" t="s">
        <v>3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ht="30" x14ac:dyDescent="0.25">
      <c r="A758" s="6" t="s">
        <v>848</v>
      </c>
      <c r="B758" s="59">
        <v>12345</v>
      </c>
      <c r="C758" s="58">
        <v>0</v>
      </c>
      <c r="D758" s="77" t="s">
        <v>10</v>
      </c>
      <c r="E758" s="126" t="s">
        <v>229</v>
      </c>
      <c r="F758" s="14" t="s">
        <v>3</v>
      </c>
      <c r="G758" s="115" t="s">
        <v>3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x14ac:dyDescent="0.25">
      <c r="A759" s="6" t="s">
        <v>3847</v>
      </c>
      <c r="B759" s="59">
        <v>4110</v>
      </c>
      <c r="C759" s="58">
        <v>0</v>
      </c>
      <c r="D759" s="77" t="s">
        <v>10</v>
      </c>
      <c r="E759" s="127"/>
      <c r="F759" s="14" t="s">
        <v>3</v>
      </c>
      <c r="G759" s="115" t="s">
        <v>3</v>
      </c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x14ac:dyDescent="0.25">
      <c r="A760" s="79" t="s">
        <v>72</v>
      </c>
      <c r="B760" s="59">
        <v>3045</v>
      </c>
      <c r="C760" s="58">
        <v>0</v>
      </c>
      <c r="D760" s="77" t="s">
        <v>10</v>
      </c>
      <c r="E760" s="127"/>
      <c r="F760" s="14" t="s">
        <v>3</v>
      </c>
      <c r="G760" s="115" t="s">
        <v>3</v>
      </c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x14ac:dyDescent="0.25">
      <c r="A761" s="79" t="s">
        <v>73</v>
      </c>
      <c r="B761" s="59">
        <v>4840</v>
      </c>
      <c r="C761" s="58">
        <v>0</v>
      </c>
      <c r="D761" s="77" t="s">
        <v>10</v>
      </c>
      <c r="E761" s="128"/>
      <c r="F761" s="14" t="s">
        <v>3</v>
      </c>
      <c r="G761" s="115" t="s">
        <v>3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x14ac:dyDescent="0.25">
      <c r="A762" s="79" t="s">
        <v>74</v>
      </c>
      <c r="B762" s="59">
        <v>5100</v>
      </c>
      <c r="C762" s="58">
        <v>0</v>
      </c>
      <c r="D762" s="77" t="s">
        <v>11</v>
      </c>
      <c r="E762" s="126" t="s">
        <v>3818</v>
      </c>
      <c r="F762" s="14" t="s">
        <v>3</v>
      </c>
      <c r="G762" s="115" t="s">
        <v>3</v>
      </c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x14ac:dyDescent="0.25">
      <c r="A763" s="79" t="s">
        <v>75</v>
      </c>
      <c r="B763" s="59">
        <v>4000</v>
      </c>
      <c r="C763" s="58">
        <v>0</v>
      </c>
      <c r="D763" s="77" t="s">
        <v>11</v>
      </c>
      <c r="E763" s="128"/>
      <c r="F763" s="14" t="s">
        <v>3</v>
      </c>
      <c r="G763" s="115" t="s">
        <v>3</v>
      </c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ht="90" x14ac:dyDescent="0.25">
      <c r="A764" s="6" t="s">
        <v>849</v>
      </c>
      <c r="B764" s="59">
        <v>3200</v>
      </c>
      <c r="C764" s="58">
        <v>0</v>
      </c>
      <c r="D764" s="77" t="s">
        <v>17</v>
      </c>
      <c r="E764" s="115" t="s">
        <v>241</v>
      </c>
      <c r="F764" s="14" t="s">
        <v>3</v>
      </c>
      <c r="G764" s="115" t="s">
        <v>3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ht="45" x14ac:dyDescent="0.25">
      <c r="A765" s="6" t="s">
        <v>850</v>
      </c>
      <c r="B765" s="59">
        <v>21000</v>
      </c>
      <c r="C765" s="58">
        <v>0</v>
      </c>
      <c r="D765" s="6">
        <v>2013</v>
      </c>
      <c r="E765" s="126" t="s">
        <v>3832</v>
      </c>
      <c r="F765" s="14" t="s">
        <v>3</v>
      </c>
      <c r="G765" s="115" t="s">
        <v>3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ht="45" x14ac:dyDescent="0.25">
      <c r="A766" s="6" t="s">
        <v>851</v>
      </c>
      <c r="B766" s="59">
        <v>35000</v>
      </c>
      <c r="C766" s="58">
        <v>0</v>
      </c>
      <c r="D766" s="6">
        <v>2013</v>
      </c>
      <c r="E766" s="127"/>
      <c r="F766" s="14" t="s">
        <v>3</v>
      </c>
      <c r="G766" s="115" t="s">
        <v>3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ht="45" x14ac:dyDescent="0.25">
      <c r="A767" s="6" t="s">
        <v>852</v>
      </c>
      <c r="B767" s="59">
        <v>9000</v>
      </c>
      <c r="C767" s="58">
        <v>0</v>
      </c>
      <c r="D767" s="6">
        <v>2013</v>
      </c>
      <c r="E767" s="128"/>
      <c r="F767" s="14" t="s">
        <v>3</v>
      </c>
      <c r="G767" s="115" t="s">
        <v>3</v>
      </c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ht="30" x14ac:dyDescent="0.25">
      <c r="A768" s="6" t="s">
        <v>76</v>
      </c>
      <c r="B768" s="59">
        <v>11000</v>
      </c>
      <c r="C768" s="58">
        <v>0</v>
      </c>
      <c r="D768" s="6">
        <v>2013</v>
      </c>
      <c r="E768" s="126" t="s">
        <v>3832</v>
      </c>
      <c r="F768" s="14" t="s">
        <v>3</v>
      </c>
      <c r="G768" s="115" t="s">
        <v>3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ht="30" x14ac:dyDescent="0.25">
      <c r="A769" s="6" t="s">
        <v>853</v>
      </c>
      <c r="B769" s="59">
        <v>6980</v>
      </c>
      <c r="C769" s="58">
        <v>0</v>
      </c>
      <c r="D769" s="77" t="s">
        <v>12</v>
      </c>
      <c r="E769" s="128"/>
      <c r="F769" s="14" t="s">
        <v>3</v>
      </c>
      <c r="G769" s="115" t="s">
        <v>3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ht="90" x14ac:dyDescent="0.25">
      <c r="A770" s="6" t="s">
        <v>854</v>
      </c>
      <c r="B770" s="59">
        <v>3200</v>
      </c>
      <c r="C770" s="58">
        <v>0</v>
      </c>
      <c r="D770" s="77" t="s">
        <v>17</v>
      </c>
      <c r="E770" s="115" t="s">
        <v>242</v>
      </c>
      <c r="F770" s="14" t="s">
        <v>3</v>
      </c>
      <c r="G770" s="115" t="s">
        <v>3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ht="60" x14ac:dyDescent="0.25">
      <c r="A771" s="6" t="s">
        <v>855</v>
      </c>
      <c r="B771" s="59">
        <v>3500</v>
      </c>
      <c r="C771" s="58">
        <v>0</v>
      </c>
      <c r="D771" s="77" t="s">
        <v>12</v>
      </c>
      <c r="E771" s="126" t="s">
        <v>3870</v>
      </c>
      <c r="F771" s="14" t="s">
        <v>3</v>
      </c>
      <c r="G771" s="115" t="s">
        <v>3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ht="30" x14ac:dyDescent="0.25">
      <c r="A772" s="6" t="s">
        <v>856</v>
      </c>
      <c r="B772" s="59">
        <v>4149</v>
      </c>
      <c r="C772" s="58">
        <v>0</v>
      </c>
      <c r="D772" s="6">
        <v>2013</v>
      </c>
      <c r="E772" s="127"/>
      <c r="F772" s="14" t="s">
        <v>3</v>
      </c>
      <c r="G772" s="115" t="s">
        <v>3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ht="45" x14ac:dyDescent="0.25">
      <c r="A773" s="6" t="s">
        <v>3848</v>
      </c>
      <c r="B773" s="59">
        <v>3500</v>
      </c>
      <c r="C773" s="58">
        <v>0</v>
      </c>
      <c r="D773" s="6">
        <v>2013</v>
      </c>
      <c r="E773" s="128"/>
      <c r="F773" s="14" t="s">
        <v>3</v>
      </c>
      <c r="G773" s="115" t="s">
        <v>3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ht="30" x14ac:dyDescent="0.25">
      <c r="A774" s="6" t="s">
        <v>857</v>
      </c>
      <c r="B774" s="59">
        <v>11850</v>
      </c>
      <c r="C774" s="58">
        <v>0</v>
      </c>
      <c r="D774" s="6">
        <v>2014</v>
      </c>
      <c r="E774" s="126" t="s">
        <v>3833</v>
      </c>
      <c r="F774" s="14" t="s">
        <v>3</v>
      </c>
      <c r="G774" s="115" t="s">
        <v>3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25">
      <c r="A775" s="79" t="s">
        <v>77</v>
      </c>
      <c r="B775" s="59">
        <v>6100</v>
      </c>
      <c r="C775" s="58">
        <v>0</v>
      </c>
      <c r="D775" s="6">
        <v>2014</v>
      </c>
      <c r="E775" s="128"/>
      <c r="F775" s="14" t="s">
        <v>3</v>
      </c>
      <c r="G775" s="115" t="s">
        <v>3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ht="90" x14ac:dyDescent="0.25">
      <c r="A776" s="6" t="s">
        <v>858</v>
      </c>
      <c r="B776" s="57">
        <v>5900</v>
      </c>
      <c r="C776" s="58">
        <v>0</v>
      </c>
      <c r="D776" s="6">
        <v>2014</v>
      </c>
      <c r="E776" s="115" t="s">
        <v>3849</v>
      </c>
      <c r="F776" s="14" t="s">
        <v>3</v>
      </c>
      <c r="G776" s="115" t="s">
        <v>3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ht="45" x14ac:dyDescent="0.25">
      <c r="A777" s="6" t="s">
        <v>859</v>
      </c>
      <c r="B777" s="57">
        <v>16492</v>
      </c>
      <c r="C777" s="58">
        <v>0</v>
      </c>
      <c r="D777" s="6">
        <v>2016</v>
      </c>
      <c r="E777" s="126" t="s">
        <v>243</v>
      </c>
      <c r="F777" s="14" t="s">
        <v>3</v>
      </c>
      <c r="G777" s="115" t="s">
        <v>3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ht="30" x14ac:dyDescent="0.25">
      <c r="A778" s="6" t="s">
        <v>860</v>
      </c>
      <c r="B778" s="57">
        <v>15100</v>
      </c>
      <c r="C778" s="58">
        <v>0</v>
      </c>
      <c r="D778" s="6">
        <v>2016</v>
      </c>
      <c r="E778" s="128"/>
      <c r="F778" s="14" t="s">
        <v>3</v>
      </c>
      <c r="G778" s="115" t="s">
        <v>3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ht="105" x14ac:dyDescent="0.25">
      <c r="A779" s="6" t="s">
        <v>861</v>
      </c>
      <c r="B779" s="57">
        <v>7000</v>
      </c>
      <c r="C779" s="58">
        <v>0</v>
      </c>
      <c r="D779" s="6">
        <v>2016</v>
      </c>
      <c r="E779" s="115" t="s">
        <v>200</v>
      </c>
      <c r="F779" s="14" t="s">
        <v>3</v>
      </c>
      <c r="G779" s="115" t="s">
        <v>3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ht="105" x14ac:dyDescent="0.25">
      <c r="A780" s="6" t="s">
        <v>862</v>
      </c>
      <c r="B780" s="57">
        <v>37740</v>
      </c>
      <c r="C780" s="58">
        <v>0</v>
      </c>
      <c r="D780" s="6">
        <v>2016</v>
      </c>
      <c r="E780" s="115" t="s">
        <v>244</v>
      </c>
      <c r="F780" s="14" t="s">
        <v>3</v>
      </c>
      <c r="G780" s="115" t="s">
        <v>3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ht="30" x14ac:dyDescent="0.25">
      <c r="A781" s="6" t="s">
        <v>863</v>
      </c>
      <c r="B781" s="57">
        <v>28900</v>
      </c>
      <c r="C781" s="58">
        <v>0</v>
      </c>
      <c r="D781" s="6">
        <v>2017</v>
      </c>
      <c r="E781" s="126" t="s">
        <v>227</v>
      </c>
      <c r="F781" s="14" t="s">
        <v>3</v>
      </c>
      <c r="G781" s="115" t="s">
        <v>3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ht="30" x14ac:dyDescent="0.25">
      <c r="A782" s="6" t="s">
        <v>864</v>
      </c>
      <c r="B782" s="57">
        <v>23900</v>
      </c>
      <c r="C782" s="58">
        <v>0</v>
      </c>
      <c r="D782" s="6">
        <v>2017</v>
      </c>
      <c r="E782" s="128"/>
      <c r="F782" s="14" t="s">
        <v>3</v>
      </c>
      <c r="G782" s="115" t="s">
        <v>3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ht="90" x14ac:dyDescent="0.25">
      <c r="A783" s="6" t="s">
        <v>865</v>
      </c>
      <c r="B783" s="57">
        <v>28700</v>
      </c>
      <c r="C783" s="58">
        <v>0</v>
      </c>
      <c r="D783" s="6">
        <v>2017</v>
      </c>
      <c r="E783" s="115" t="s">
        <v>245</v>
      </c>
      <c r="F783" s="14" t="s">
        <v>3</v>
      </c>
      <c r="G783" s="115" t="s">
        <v>3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ht="90" x14ac:dyDescent="0.25">
      <c r="A784" s="6" t="s">
        <v>78</v>
      </c>
      <c r="B784" s="57">
        <v>53840</v>
      </c>
      <c r="C784" s="58">
        <v>0</v>
      </c>
      <c r="D784" s="6">
        <v>2017</v>
      </c>
      <c r="E784" s="115" t="s">
        <v>3850</v>
      </c>
      <c r="F784" s="14" t="s">
        <v>3</v>
      </c>
      <c r="G784" s="115" t="s">
        <v>3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ht="45" x14ac:dyDescent="0.25">
      <c r="A785" s="6" t="s">
        <v>866</v>
      </c>
      <c r="B785" s="57">
        <v>15444</v>
      </c>
      <c r="C785" s="58">
        <v>0</v>
      </c>
      <c r="D785" s="6">
        <v>2018</v>
      </c>
      <c r="E785" s="126" t="s">
        <v>3851</v>
      </c>
      <c r="F785" s="14" t="s">
        <v>3</v>
      </c>
      <c r="G785" s="115" t="s">
        <v>3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ht="45" x14ac:dyDescent="0.25">
      <c r="A786" s="6" t="s">
        <v>867</v>
      </c>
      <c r="B786" s="57">
        <v>13932</v>
      </c>
      <c r="C786" s="58">
        <v>0</v>
      </c>
      <c r="D786" s="6">
        <v>2018</v>
      </c>
      <c r="E786" s="128"/>
      <c r="F786" s="14" t="s">
        <v>3</v>
      </c>
      <c r="G786" s="115" t="s">
        <v>3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25">
      <c r="A787" s="86" t="s">
        <v>477</v>
      </c>
      <c r="B787" s="65">
        <f>SUM(B746:B786)</f>
        <v>493932.4</v>
      </c>
      <c r="C787" s="61">
        <f>SUM(C746:C786)</f>
        <v>0</v>
      </c>
      <c r="D787" s="6"/>
      <c r="E787" s="115"/>
      <c r="F787" s="14"/>
      <c r="G787" s="115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25">
      <c r="A788" s="95" t="s">
        <v>477</v>
      </c>
      <c r="B788" s="98">
        <f>B744+B787</f>
        <v>1040090.8</v>
      </c>
      <c r="C788" s="36">
        <f>C744+C787</f>
        <v>34377.64</v>
      </c>
      <c r="D788" s="6"/>
      <c r="E788" s="115"/>
      <c r="F788" s="14"/>
      <c r="G788" s="115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25">
      <c r="A789" s="95" t="s">
        <v>2782</v>
      </c>
      <c r="B789" s="98">
        <f>B788+B702</f>
        <v>15226449.090000002</v>
      </c>
      <c r="C789" s="36">
        <f>C702+C788</f>
        <v>10920628.57</v>
      </c>
      <c r="D789" s="6"/>
      <c r="E789" s="115"/>
      <c r="F789" s="14"/>
      <c r="G789" s="115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ht="33.75" customHeight="1" x14ac:dyDescent="0.25">
      <c r="A790" s="134" t="s">
        <v>871</v>
      </c>
      <c r="B790" s="134"/>
      <c r="C790" s="134"/>
      <c r="D790" s="134"/>
      <c r="E790" s="134"/>
      <c r="F790" s="134"/>
      <c r="G790" s="134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25">
      <c r="A791" s="129" t="s">
        <v>2396</v>
      </c>
      <c r="B791" s="129"/>
      <c r="C791" s="129"/>
      <c r="D791" s="129"/>
      <c r="E791" s="129"/>
      <c r="F791" s="129"/>
      <c r="G791" s="129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25">
      <c r="A792" s="135" t="s">
        <v>79</v>
      </c>
      <c r="B792" s="135"/>
      <c r="C792" s="135"/>
      <c r="D792" s="135"/>
      <c r="E792" s="135"/>
      <c r="F792" s="135"/>
      <c r="G792" s="135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ht="45" x14ac:dyDescent="0.25">
      <c r="A793" s="49" t="s">
        <v>879</v>
      </c>
      <c r="B793" s="58">
        <v>60980.639999999999</v>
      </c>
      <c r="C793" s="58">
        <v>0</v>
      </c>
      <c r="D793" s="50">
        <v>2014</v>
      </c>
      <c r="E793" s="126" t="s">
        <v>2487</v>
      </c>
      <c r="F793" s="14" t="s">
        <v>3</v>
      </c>
      <c r="G793" s="115" t="s">
        <v>3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ht="45" x14ac:dyDescent="0.25">
      <c r="A794" s="49" t="s">
        <v>878</v>
      </c>
      <c r="B794" s="58">
        <v>71741.899999999994</v>
      </c>
      <c r="C794" s="58">
        <v>0</v>
      </c>
      <c r="D794" s="50">
        <v>2014</v>
      </c>
      <c r="E794" s="128"/>
      <c r="F794" s="14" t="s">
        <v>3</v>
      </c>
      <c r="G794" s="115" t="s">
        <v>3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ht="105" x14ac:dyDescent="0.25">
      <c r="A795" s="49" t="s">
        <v>880</v>
      </c>
      <c r="B795" s="58">
        <v>242624.66</v>
      </c>
      <c r="C795" s="58">
        <v>0</v>
      </c>
      <c r="D795" s="50">
        <v>2015</v>
      </c>
      <c r="E795" s="115" t="s">
        <v>2488</v>
      </c>
      <c r="F795" s="14" t="s">
        <v>3</v>
      </c>
      <c r="G795" s="115" t="s">
        <v>3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ht="90" x14ac:dyDescent="0.25">
      <c r="A796" s="49" t="s">
        <v>881</v>
      </c>
      <c r="B796" s="58">
        <v>276650.78999999998</v>
      </c>
      <c r="C796" s="58">
        <v>225110.32</v>
      </c>
      <c r="D796" s="50">
        <v>2017</v>
      </c>
      <c r="E796" s="115" t="s">
        <v>2489</v>
      </c>
      <c r="F796" s="14" t="s">
        <v>3</v>
      </c>
      <c r="G796" s="115" t="s">
        <v>3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ht="105" x14ac:dyDescent="0.25">
      <c r="A797" s="49" t="s">
        <v>2416</v>
      </c>
      <c r="B797" s="58">
        <v>100000</v>
      </c>
      <c r="C797" s="58">
        <v>55555.199999999997</v>
      </c>
      <c r="D797" s="50">
        <v>2009</v>
      </c>
      <c r="E797" s="115" t="s">
        <v>2490</v>
      </c>
      <c r="F797" s="14" t="s">
        <v>3</v>
      </c>
      <c r="G797" s="115" t="s">
        <v>3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ht="90" x14ac:dyDescent="0.25">
      <c r="A798" s="49" t="s">
        <v>3530</v>
      </c>
      <c r="B798" s="58">
        <v>83189.850000000006</v>
      </c>
      <c r="C798" s="58">
        <v>0</v>
      </c>
      <c r="D798" s="50">
        <v>2021</v>
      </c>
      <c r="E798" s="115" t="s">
        <v>3547</v>
      </c>
      <c r="F798" s="40" t="s">
        <v>3</v>
      </c>
      <c r="G798" s="115" t="s">
        <v>3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ht="90" x14ac:dyDescent="0.25">
      <c r="A799" s="49" t="s">
        <v>3531</v>
      </c>
      <c r="B799" s="58">
        <v>266300.82</v>
      </c>
      <c r="C799" s="58">
        <v>0</v>
      </c>
      <c r="D799" s="50">
        <v>2021</v>
      </c>
      <c r="E799" s="115" t="s">
        <v>3547</v>
      </c>
      <c r="F799" s="40" t="s">
        <v>3</v>
      </c>
      <c r="G799" s="115" t="s">
        <v>3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ht="105" x14ac:dyDescent="0.25">
      <c r="A800" s="49" t="s">
        <v>2424</v>
      </c>
      <c r="B800" s="58">
        <v>873135.23</v>
      </c>
      <c r="C800" s="58">
        <v>0</v>
      </c>
      <c r="D800" s="50">
        <v>2017</v>
      </c>
      <c r="E800" s="115" t="s">
        <v>2430</v>
      </c>
      <c r="F800" s="14" t="s">
        <v>3</v>
      </c>
      <c r="G800" s="115" t="s">
        <v>3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ht="90" x14ac:dyDescent="0.25">
      <c r="A801" s="49" t="s">
        <v>2428</v>
      </c>
      <c r="B801" s="58">
        <v>108410</v>
      </c>
      <c r="C801" s="58">
        <v>75886.880000000005</v>
      </c>
      <c r="D801" s="50">
        <v>2012</v>
      </c>
      <c r="E801" s="115" t="s">
        <v>2506</v>
      </c>
      <c r="F801" s="14" t="s">
        <v>3</v>
      </c>
      <c r="G801" s="115" t="s">
        <v>3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ht="90" x14ac:dyDescent="0.25">
      <c r="A802" s="49" t="s">
        <v>2428</v>
      </c>
      <c r="B802" s="58">
        <v>102090</v>
      </c>
      <c r="C802" s="58">
        <v>71463.360000000001</v>
      </c>
      <c r="D802" s="50">
        <v>2012</v>
      </c>
      <c r="E802" s="115" t="s">
        <v>2506</v>
      </c>
      <c r="F802" s="14" t="s">
        <v>3</v>
      </c>
      <c r="G802" s="115" t="s">
        <v>3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ht="105" x14ac:dyDescent="0.25">
      <c r="A803" s="49" t="s">
        <v>2425</v>
      </c>
      <c r="B803" s="58">
        <v>56200</v>
      </c>
      <c r="C803" s="58">
        <v>44960.08</v>
      </c>
      <c r="D803" s="50">
        <v>2015</v>
      </c>
      <c r="E803" s="115" t="s">
        <v>2431</v>
      </c>
      <c r="F803" s="14" t="s">
        <v>3</v>
      </c>
      <c r="G803" s="115" t="s">
        <v>3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ht="105" x14ac:dyDescent="0.25">
      <c r="A804" s="49" t="s">
        <v>2426</v>
      </c>
      <c r="B804" s="58">
        <v>24300</v>
      </c>
      <c r="C804" s="58">
        <v>0</v>
      </c>
      <c r="D804" s="50">
        <v>2015</v>
      </c>
      <c r="E804" s="115" t="s">
        <v>2431</v>
      </c>
      <c r="F804" s="14" t="s">
        <v>3</v>
      </c>
      <c r="G804" s="115" t="s">
        <v>3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ht="105" x14ac:dyDescent="0.25">
      <c r="A805" s="49" t="s">
        <v>2427</v>
      </c>
      <c r="B805" s="58">
        <v>21500</v>
      </c>
      <c r="C805" s="58">
        <v>0</v>
      </c>
      <c r="D805" s="50">
        <v>2015</v>
      </c>
      <c r="E805" s="115" t="s">
        <v>2431</v>
      </c>
      <c r="F805" s="14" t="s">
        <v>3</v>
      </c>
      <c r="G805" s="115" t="s">
        <v>3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ht="105" x14ac:dyDescent="0.25">
      <c r="A806" s="49" t="s">
        <v>2429</v>
      </c>
      <c r="B806" s="58">
        <v>15610</v>
      </c>
      <c r="C806" s="58">
        <v>0</v>
      </c>
      <c r="D806" s="50">
        <v>2015</v>
      </c>
      <c r="E806" s="115" t="s">
        <v>2431</v>
      </c>
      <c r="F806" s="14" t="s">
        <v>3</v>
      </c>
      <c r="G806" s="115" t="s">
        <v>3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ht="105" x14ac:dyDescent="0.25">
      <c r="A807" s="49" t="s">
        <v>2498</v>
      </c>
      <c r="B807" s="58">
        <v>8641</v>
      </c>
      <c r="C807" s="58">
        <v>0</v>
      </c>
      <c r="D807" s="50">
        <v>2015</v>
      </c>
      <c r="E807" s="115" t="s">
        <v>2431</v>
      </c>
      <c r="F807" s="14" t="s">
        <v>3</v>
      </c>
      <c r="G807" s="115" t="s">
        <v>3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ht="105" x14ac:dyDescent="0.25">
      <c r="A808" s="49" t="s">
        <v>2499</v>
      </c>
      <c r="B808" s="58">
        <v>56647.85</v>
      </c>
      <c r="C808" s="58">
        <v>41069.29</v>
      </c>
      <c r="D808" s="50">
        <v>2014</v>
      </c>
      <c r="E808" s="115" t="s">
        <v>2505</v>
      </c>
      <c r="F808" s="14" t="s">
        <v>3</v>
      </c>
      <c r="G808" s="115" t="s">
        <v>3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ht="105" x14ac:dyDescent="0.25">
      <c r="A809" s="49" t="s">
        <v>2500</v>
      </c>
      <c r="B809" s="58">
        <v>12892.47</v>
      </c>
      <c r="C809" s="58">
        <v>0</v>
      </c>
      <c r="D809" s="50">
        <v>2014</v>
      </c>
      <c r="E809" s="115" t="s">
        <v>2505</v>
      </c>
      <c r="F809" s="14" t="s">
        <v>3</v>
      </c>
      <c r="G809" s="115" t="s">
        <v>3</v>
      </c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ht="135" x14ac:dyDescent="0.25">
      <c r="A810" s="49" t="s">
        <v>2474</v>
      </c>
      <c r="B810" s="58">
        <v>30459.68</v>
      </c>
      <c r="C810" s="58">
        <v>0</v>
      </c>
      <c r="D810" s="50">
        <v>2014</v>
      </c>
      <c r="E810" s="115" t="s">
        <v>2505</v>
      </c>
      <c r="F810" s="14" t="s">
        <v>3</v>
      </c>
      <c r="G810" s="115" t="s">
        <v>3</v>
      </c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ht="90" x14ac:dyDescent="0.25">
      <c r="A811" s="114" t="s">
        <v>3852</v>
      </c>
      <c r="B811" s="58">
        <v>93500</v>
      </c>
      <c r="C811" s="58">
        <v>80514</v>
      </c>
      <c r="D811" s="50">
        <v>2017</v>
      </c>
      <c r="E811" s="115" t="s">
        <v>2452</v>
      </c>
      <c r="F811" s="14" t="s">
        <v>3</v>
      </c>
      <c r="G811" s="115" t="s">
        <v>3</v>
      </c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ht="90" x14ac:dyDescent="0.25">
      <c r="A812" s="49" t="s">
        <v>2453</v>
      </c>
      <c r="B812" s="58">
        <v>99998</v>
      </c>
      <c r="C812" s="58">
        <v>72498.740000000005</v>
      </c>
      <c r="D812" s="50">
        <v>2014</v>
      </c>
      <c r="E812" s="115" t="s">
        <v>2475</v>
      </c>
      <c r="F812" s="14" t="s">
        <v>3</v>
      </c>
      <c r="G812" s="115" t="s">
        <v>3</v>
      </c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ht="90" x14ac:dyDescent="0.25">
      <c r="A813" s="49" t="s">
        <v>2476</v>
      </c>
      <c r="B813" s="58">
        <v>38753</v>
      </c>
      <c r="C813" s="58">
        <v>0</v>
      </c>
      <c r="D813" s="50">
        <v>2014</v>
      </c>
      <c r="E813" s="115" t="s">
        <v>2475</v>
      </c>
      <c r="F813" s="14" t="s">
        <v>3</v>
      </c>
      <c r="G813" s="115" t="s">
        <v>3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ht="90" x14ac:dyDescent="0.25">
      <c r="A814" s="49" t="s">
        <v>2477</v>
      </c>
      <c r="B814" s="58">
        <v>16352.5</v>
      </c>
      <c r="C814" s="58">
        <v>0</v>
      </c>
      <c r="D814" s="50">
        <v>2014</v>
      </c>
      <c r="E814" s="115" t="s">
        <v>2475</v>
      </c>
      <c r="F814" s="14" t="s">
        <v>3</v>
      </c>
      <c r="G814" s="115" t="s">
        <v>3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ht="105" x14ac:dyDescent="0.25">
      <c r="A815" s="49" t="s">
        <v>2454</v>
      </c>
      <c r="B815" s="58">
        <v>39202</v>
      </c>
      <c r="C815" s="58">
        <v>0</v>
      </c>
      <c r="D815" s="50">
        <v>2014</v>
      </c>
      <c r="E815" s="115" t="s">
        <v>2475</v>
      </c>
      <c r="F815" s="14" t="s">
        <v>3</v>
      </c>
      <c r="G815" s="115" t="s">
        <v>3</v>
      </c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ht="90" x14ac:dyDescent="0.25">
      <c r="A816" s="49" t="s">
        <v>2479</v>
      </c>
      <c r="B816" s="58">
        <v>89090</v>
      </c>
      <c r="C816" s="58">
        <v>65332.88</v>
      </c>
      <c r="D816" s="50">
        <v>2014</v>
      </c>
      <c r="E816" s="115" t="s">
        <v>2478</v>
      </c>
      <c r="F816" s="14" t="s">
        <v>3</v>
      </c>
      <c r="G816" s="115" t="s">
        <v>3</v>
      </c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ht="90" x14ac:dyDescent="0.25">
      <c r="A817" s="49" t="s">
        <v>2480</v>
      </c>
      <c r="B817" s="58">
        <v>26581</v>
      </c>
      <c r="C817" s="58">
        <v>0</v>
      </c>
      <c r="D817" s="50">
        <v>2014</v>
      </c>
      <c r="E817" s="115" t="s">
        <v>2478</v>
      </c>
      <c r="F817" s="14" t="s">
        <v>3</v>
      </c>
      <c r="G817" s="115" t="s">
        <v>3</v>
      </c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ht="90" x14ac:dyDescent="0.25">
      <c r="A818" s="49" t="s">
        <v>2481</v>
      </c>
      <c r="B818" s="58">
        <v>4789</v>
      </c>
      <c r="C818" s="58">
        <v>0</v>
      </c>
      <c r="D818" s="50">
        <v>2014</v>
      </c>
      <c r="E818" s="115" t="s">
        <v>2478</v>
      </c>
      <c r="F818" s="14" t="s">
        <v>3</v>
      </c>
      <c r="G818" s="115" t="s">
        <v>3</v>
      </c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ht="90" x14ac:dyDescent="0.25">
      <c r="A819" s="49" t="s">
        <v>2482</v>
      </c>
      <c r="B819" s="58">
        <v>26150</v>
      </c>
      <c r="C819" s="58">
        <v>0</v>
      </c>
      <c r="D819" s="50">
        <v>2014</v>
      </c>
      <c r="E819" s="115" t="s">
        <v>2478</v>
      </c>
      <c r="F819" s="14" t="s">
        <v>3</v>
      </c>
      <c r="G819" s="115" t="s">
        <v>3</v>
      </c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ht="90" x14ac:dyDescent="0.25">
      <c r="A820" s="49" t="s">
        <v>2483</v>
      </c>
      <c r="B820" s="58">
        <v>53340</v>
      </c>
      <c r="C820" s="58">
        <v>39115.760000000002</v>
      </c>
      <c r="D820" s="50">
        <v>2014</v>
      </c>
      <c r="E820" s="115" t="s">
        <v>2478</v>
      </c>
      <c r="F820" s="14" t="s">
        <v>3</v>
      </c>
      <c r="G820" s="115" t="s">
        <v>3</v>
      </c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ht="90" x14ac:dyDescent="0.25">
      <c r="A821" s="49" t="s">
        <v>2433</v>
      </c>
      <c r="B821" s="58">
        <v>56200</v>
      </c>
      <c r="C821" s="58">
        <v>44960.08</v>
      </c>
      <c r="D821" s="50">
        <v>2015</v>
      </c>
      <c r="E821" s="115" t="s">
        <v>2432</v>
      </c>
      <c r="F821" s="14" t="s">
        <v>3</v>
      </c>
      <c r="G821" s="115" t="s">
        <v>3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ht="90" x14ac:dyDescent="0.25">
      <c r="A822" s="49" t="s">
        <v>2434</v>
      </c>
      <c r="B822" s="58">
        <v>24300</v>
      </c>
      <c r="C822" s="58">
        <v>0</v>
      </c>
      <c r="D822" s="50">
        <v>2015</v>
      </c>
      <c r="E822" s="115" t="s">
        <v>2432</v>
      </c>
      <c r="F822" s="14" t="s">
        <v>3</v>
      </c>
      <c r="G822" s="115" t="s">
        <v>3</v>
      </c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ht="90" x14ac:dyDescent="0.25">
      <c r="A823" s="49" t="s">
        <v>2435</v>
      </c>
      <c r="B823" s="58">
        <v>21500</v>
      </c>
      <c r="C823" s="58">
        <v>0</v>
      </c>
      <c r="D823" s="50">
        <v>2015</v>
      </c>
      <c r="E823" s="115" t="s">
        <v>2432</v>
      </c>
      <c r="F823" s="14" t="s">
        <v>3</v>
      </c>
      <c r="G823" s="115" t="s">
        <v>3</v>
      </c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ht="90" x14ac:dyDescent="0.25">
      <c r="A824" s="49" t="s">
        <v>2436</v>
      </c>
      <c r="B824" s="58">
        <v>15610</v>
      </c>
      <c r="C824" s="58">
        <v>0</v>
      </c>
      <c r="D824" s="50">
        <v>2015</v>
      </c>
      <c r="E824" s="115" t="s">
        <v>2432</v>
      </c>
      <c r="F824" s="14" t="s">
        <v>3</v>
      </c>
      <c r="G824" s="115" t="s">
        <v>3</v>
      </c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ht="90" x14ac:dyDescent="0.25">
      <c r="A825" s="49" t="s">
        <v>2437</v>
      </c>
      <c r="B825" s="58">
        <v>8641</v>
      </c>
      <c r="C825" s="58">
        <v>0</v>
      </c>
      <c r="D825" s="50">
        <v>2015</v>
      </c>
      <c r="E825" s="115" t="s">
        <v>2432</v>
      </c>
      <c r="F825" s="14" t="s">
        <v>3</v>
      </c>
      <c r="G825" s="115" t="s">
        <v>3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ht="90" x14ac:dyDescent="0.25">
      <c r="A826" s="49" t="s">
        <v>2456</v>
      </c>
      <c r="B826" s="58">
        <v>219993.43</v>
      </c>
      <c r="C826" s="58">
        <v>114885.11</v>
      </c>
      <c r="D826" s="50">
        <v>2014</v>
      </c>
      <c r="E826" s="115" t="s">
        <v>2455</v>
      </c>
      <c r="F826" s="14" t="s">
        <v>3</v>
      </c>
      <c r="G826" s="115" t="s">
        <v>3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ht="90" x14ac:dyDescent="0.25">
      <c r="A827" s="49" t="s">
        <v>2457</v>
      </c>
      <c r="B827" s="58">
        <v>21500</v>
      </c>
      <c r="C827" s="58">
        <v>0</v>
      </c>
      <c r="D827" s="50">
        <v>2015</v>
      </c>
      <c r="E827" s="115" t="s">
        <v>2458</v>
      </c>
      <c r="F827" s="14" t="s">
        <v>3</v>
      </c>
      <c r="G827" s="115" t="s">
        <v>3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ht="90" x14ac:dyDescent="0.25">
      <c r="A828" s="49" t="s">
        <v>2459</v>
      </c>
      <c r="B828" s="58">
        <v>14200</v>
      </c>
      <c r="C828" s="58">
        <v>0</v>
      </c>
      <c r="D828" s="50">
        <v>2015</v>
      </c>
      <c r="E828" s="115" t="s">
        <v>2458</v>
      </c>
      <c r="F828" s="14" t="s">
        <v>3</v>
      </c>
      <c r="G828" s="115" t="s">
        <v>3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ht="90" x14ac:dyDescent="0.25">
      <c r="A829" s="49" t="s">
        <v>2460</v>
      </c>
      <c r="B829" s="58">
        <v>57500</v>
      </c>
      <c r="C829" s="58">
        <v>46000.160000000003</v>
      </c>
      <c r="D829" s="50">
        <v>2015</v>
      </c>
      <c r="E829" s="115" t="s">
        <v>2467</v>
      </c>
      <c r="F829" s="14" t="s">
        <v>3</v>
      </c>
      <c r="G829" s="115" t="s">
        <v>3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ht="90" x14ac:dyDescent="0.25">
      <c r="A830" s="49" t="s">
        <v>2461</v>
      </c>
      <c r="B830" s="58">
        <v>61724.83</v>
      </c>
      <c r="C830" s="58">
        <v>49379.71</v>
      </c>
      <c r="D830" s="50">
        <v>2015</v>
      </c>
      <c r="E830" s="115" t="s">
        <v>2467</v>
      </c>
      <c r="F830" s="14" t="s">
        <v>3</v>
      </c>
      <c r="G830" s="115" t="s">
        <v>3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ht="90" x14ac:dyDescent="0.25">
      <c r="A831" s="49" t="s">
        <v>2462</v>
      </c>
      <c r="B831" s="58">
        <v>26500</v>
      </c>
      <c r="C831" s="58">
        <v>0</v>
      </c>
      <c r="D831" s="50">
        <v>2015</v>
      </c>
      <c r="E831" s="115" t="s">
        <v>2467</v>
      </c>
      <c r="F831" s="14" t="s">
        <v>3</v>
      </c>
      <c r="G831" s="115" t="s">
        <v>3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ht="90" x14ac:dyDescent="0.25">
      <c r="A832" s="49" t="s">
        <v>2463</v>
      </c>
      <c r="B832" s="58">
        <v>22800</v>
      </c>
      <c r="C832" s="58">
        <v>0</v>
      </c>
      <c r="D832" s="50">
        <v>2015</v>
      </c>
      <c r="E832" s="115" t="s">
        <v>2467</v>
      </c>
      <c r="F832" s="14" t="s">
        <v>3</v>
      </c>
      <c r="G832" s="115" t="s">
        <v>3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ht="90" x14ac:dyDescent="0.25">
      <c r="A833" s="49" t="s">
        <v>2464</v>
      </c>
      <c r="B833" s="58">
        <v>6500</v>
      </c>
      <c r="C833" s="58">
        <v>0</v>
      </c>
      <c r="D833" s="50">
        <v>2015</v>
      </c>
      <c r="E833" s="115" t="s">
        <v>2467</v>
      </c>
      <c r="F833" s="14" t="s">
        <v>3</v>
      </c>
      <c r="G833" s="115" t="s">
        <v>3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ht="105" x14ac:dyDescent="0.25">
      <c r="A834" s="49" t="s">
        <v>2465</v>
      </c>
      <c r="B834" s="58">
        <v>16800</v>
      </c>
      <c r="C834" s="58">
        <v>0</v>
      </c>
      <c r="D834" s="50">
        <v>2015</v>
      </c>
      <c r="E834" s="115" t="s">
        <v>2467</v>
      </c>
      <c r="F834" s="14" t="s">
        <v>3</v>
      </c>
      <c r="G834" s="115" t="s">
        <v>3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ht="90" x14ac:dyDescent="0.25">
      <c r="A835" s="49" t="s">
        <v>2466</v>
      </c>
      <c r="B835" s="58">
        <v>3900</v>
      </c>
      <c r="C835" s="58">
        <v>0</v>
      </c>
      <c r="D835" s="50">
        <v>2015</v>
      </c>
      <c r="E835" s="115" t="s">
        <v>2467</v>
      </c>
      <c r="F835" s="14" t="s">
        <v>3</v>
      </c>
      <c r="G835" s="115" t="s">
        <v>3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ht="90" x14ac:dyDescent="0.25">
      <c r="A836" s="49" t="s">
        <v>2469</v>
      </c>
      <c r="B836" s="58">
        <v>86426</v>
      </c>
      <c r="C836" s="58">
        <v>48014.8</v>
      </c>
      <c r="D836" s="50">
        <v>2014</v>
      </c>
      <c r="E836" s="115" t="s">
        <v>2486</v>
      </c>
      <c r="F836" s="14" t="s">
        <v>3</v>
      </c>
      <c r="G836" s="115" t="s">
        <v>3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ht="90" x14ac:dyDescent="0.25">
      <c r="A837" s="49" t="s">
        <v>2470</v>
      </c>
      <c r="B837" s="58">
        <v>57618</v>
      </c>
      <c r="C837" s="58">
        <v>32010</v>
      </c>
      <c r="D837" s="50">
        <v>2014</v>
      </c>
      <c r="E837" s="115" t="s">
        <v>2486</v>
      </c>
      <c r="F837" s="14" t="s">
        <v>3</v>
      </c>
      <c r="G837" s="115" t="s">
        <v>3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ht="90" x14ac:dyDescent="0.25">
      <c r="A838" s="49" t="s">
        <v>2468</v>
      </c>
      <c r="B838" s="58">
        <v>11524</v>
      </c>
      <c r="C838" s="58">
        <v>0</v>
      </c>
      <c r="D838" s="50">
        <v>2014</v>
      </c>
      <c r="E838" s="115" t="s">
        <v>2486</v>
      </c>
      <c r="F838" s="14" t="s">
        <v>3</v>
      </c>
      <c r="G838" s="115" t="s">
        <v>3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ht="90" x14ac:dyDescent="0.25">
      <c r="A839" s="49" t="s">
        <v>2508</v>
      </c>
      <c r="B839" s="58">
        <v>12100</v>
      </c>
      <c r="C839" s="58">
        <v>0</v>
      </c>
      <c r="D839" s="50">
        <v>2014</v>
      </c>
      <c r="E839" s="115" t="s">
        <v>2486</v>
      </c>
      <c r="F839" s="14" t="s">
        <v>3</v>
      </c>
      <c r="G839" s="115" t="s">
        <v>3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ht="90" x14ac:dyDescent="0.25">
      <c r="A840" s="49" t="s">
        <v>2509</v>
      </c>
      <c r="B840" s="58">
        <v>40332</v>
      </c>
      <c r="C840" s="58">
        <v>22406.400000000001</v>
      </c>
      <c r="D840" s="50">
        <v>2014</v>
      </c>
      <c r="E840" s="115" t="s">
        <v>2486</v>
      </c>
      <c r="F840" s="14" t="s">
        <v>3</v>
      </c>
      <c r="G840" s="115" t="s">
        <v>3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ht="90" x14ac:dyDescent="0.25">
      <c r="A841" s="49" t="s">
        <v>2471</v>
      </c>
      <c r="B841" s="58">
        <v>37451</v>
      </c>
      <c r="C841" s="58">
        <v>0</v>
      </c>
      <c r="D841" s="50">
        <v>2014</v>
      </c>
      <c r="E841" s="115" t="s">
        <v>2486</v>
      </c>
      <c r="F841" s="14" t="s">
        <v>3</v>
      </c>
      <c r="G841" s="115" t="s">
        <v>3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ht="90" x14ac:dyDescent="0.25">
      <c r="A842" s="49" t="s">
        <v>2472</v>
      </c>
      <c r="B842" s="58">
        <v>23047</v>
      </c>
      <c r="C842" s="58">
        <v>0</v>
      </c>
      <c r="D842" s="50">
        <v>2014</v>
      </c>
      <c r="E842" s="115" t="s">
        <v>2486</v>
      </c>
      <c r="F842" s="14" t="s">
        <v>3</v>
      </c>
      <c r="G842" s="115" t="s">
        <v>3</v>
      </c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ht="90" x14ac:dyDescent="0.25">
      <c r="A843" s="49" t="s">
        <v>2473</v>
      </c>
      <c r="B843" s="58">
        <v>11523</v>
      </c>
      <c r="C843" s="58">
        <v>0</v>
      </c>
      <c r="D843" s="50">
        <v>2014</v>
      </c>
      <c r="E843" s="115" t="s">
        <v>2486</v>
      </c>
      <c r="F843" s="14" t="s">
        <v>3</v>
      </c>
      <c r="G843" s="115" t="s">
        <v>3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ht="90" x14ac:dyDescent="0.25">
      <c r="A844" s="49" t="s">
        <v>2484</v>
      </c>
      <c r="B844" s="58">
        <v>58622</v>
      </c>
      <c r="C844" s="58">
        <v>50154.32</v>
      </c>
      <c r="D844" s="50">
        <v>2017</v>
      </c>
      <c r="E844" s="115" t="s">
        <v>2485</v>
      </c>
      <c r="F844" s="14" t="s">
        <v>3</v>
      </c>
      <c r="G844" s="115" t="s">
        <v>3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ht="90" x14ac:dyDescent="0.25">
      <c r="A845" s="49" t="s">
        <v>2446</v>
      </c>
      <c r="B845" s="58">
        <v>125000</v>
      </c>
      <c r="C845" s="58">
        <v>100000.16</v>
      </c>
      <c r="D845" s="50">
        <v>2015</v>
      </c>
      <c r="E845" s="115" t="s">
        <v>2445</v>
      </c>
      <c r="F845" s="14" t="s">
        <v>3</v>
      </c>
      <c r="G845" s="115" t="s">
        <v>3</v>
      </c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ht="90" x14ac:dyDescent="0.25">
      <c r="A846" s="49" t="s">
        <v>2447</v>
      </c>
      <c r="B846" s="58">
        <v>25000</v>
      </c>
      <c r="C846" s="58">
        <v>0</v>
      </c>
      <c r="D846" s="50">
        <v>2015</v>
      </c>
      <c r="E846" s="115" t="s">
        <v>2445</v>
      </c>
      <c r="F846" s="14" t="s">
        <v>3</v>
      </c>
      <c r="G846" s="115" t="s">
        <v>3</v>
      </c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ht="90" x14ac:dyDescent="0.25">
      <c r="A847" s="49" t="s">
        <v>2448</v>
      </c>
      <c r="B847" s="58">
        <v>8000</v>
      </c>
      <c r="C847" s="58">
        <v>0</v>
      </c>
      <c r="D847" s="50">
        <v>2015</v>
      </c>
      <c r="E847" s="115" t="s">
        <v>2445</v>
      </c>
      <c r="F847" s="14" t="s">
        <v>3</v>
      </c>
      <c r="G847" s="115" t="s">
        <v>3</v>
      </c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ht="90" x14ac:dyDescent="0.25">
      <c r="A848" s="49" t="s">
        <v>2449</v>
      </c>
      <c r="B848" s="58">
        <v>17000</v>
      </c>
      <c r="C848" s="58">
        <v>0</v>
      </c>
      <c r="D848" s="50">
        <v>2015</v>
      </c>
      <c r="E848" s="115" t="s">
        <v>2445</v>
      </c>
      <c r="F848" s="14" t="s">
        <v>3</v>
      </c>
      <c r="G848" s="115" t="s">
        <v>3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ht="90" x14ac:dyDescent="0.25">
      <c r="A849" s="49" t="s">
        <v>2450</v>
      </c>
      <c r="B849" s="58">
        <v>25290</v>
      </c>
      <c r="C849" s="58">
        <v>0</v>
      </c>
      <c r="D849" s="50">
        <v>2015</v>
      </c>
      <c r="E849" s="115" t="s">
        <v>2445</v>
      </c>
      <c r="F849" s="14" t="s">
        <v>3</v>
      </c>
      <c r="G849" s="115" t="s">
        <v>3</v>
      </c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ht="90" x14ac:dyDescent="0.25">
      <c r="A850" s="49" t="s">
        <v>2451</v>
      </c>
      <c r="B850" s="58">
        <v>9022</v>
      </c>
      <c r="C850" s="58">
        <v>0</v>
      </c>
      <c r="D850" s="50">
        <v>2015</v>
      </c>
      <c r="E850" s="115" t="s">
        <v>2445</v>
      </c>
      <c r="F850" s="14" t="s">
        <v>3</v>
      </c>
      <c r="G850" s="115" t="s">
        <v>3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ht="90" x14ac:dyDescent="0.25">
      <c r="A851" s="49" t="s">
        <v>2503</v>
      </c>
      <c r="B851" s="58">
        <v>135000</v>
      </c>
      <c r="C851" s="58">
        <v>108000</v>
      </c>
      <c r="D851" s="50">
        <v>2015</v>
      </c>
      <c r="E851" s="115" t="s">
        <v>2438</v>
      </c>
      <c r="F851" s="14" t="s">
        <v>3</v>
      </c>
      <c r="G851" s="115" t="s">
        <v>3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ht="90" x14ac:dyDescent="0.25">
      <c r="A852" s="49" t="s">
        <v>2504</v>
      </c>
      <c r="B852" s="58">
        <v>9022</v>
      </c>
      <c r="C852" s="58">
        <v>0</v>
      </c>
      <c r="D852" s="50">
        <v>2015</v>
      </c>
      <c r="E852" s="115" t="s">
        <v>2438</v>
      </c>
      <c r="F852" s="14" t="s">
        <v>3</v>
      </c>
      <c r="G852" s="115" t="s">
        <v>3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ht="105" x14ac:dyDescent="0.25">
      <c r="A853" s="49" t="s">
        <v>2439</v>
      </c>
      <c r="B853" s="58">
        <v>45640</v>
      </c>
      <c r="C853" s="58">
        <v>36511.839999999997</v>
      </c>
      <c r="D853" s="50">
        <v>2015</v>
      </c>
      <c r="E853" s="115" t="s">
        <v>2440</v>
      </c>
      <c r="F853" s="14" t="s">
        <v>3</v>
      </c>
      <c r="G853" s="115" t="s">
        <v>3</v>
      </c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ht="105" x14ac:dyDescent="0.25">
      <c r="A854" s="49" t="s">
        <v>2441</v>
      </c>
      <c r="B854" s="58">
        <v>24300</v>
      </c>
      <c r="C854" s="58">
        <v>0</v>
      </c>
      <c r="D854" s="50">
        <v>2015</v>
      </c>
      <c r="E854" s="115" t="s">
        <v>2440</v>
      </c>
      <c r="F854" s="14" t="s">
        <v>3</v>
      </c>
      <c r="G854" s="115" t="s">
        <v>3</v>
      </c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ht="105" x14ac:dyDescent="0.25">
      <c r="A855" s="49" t="s">
        <v>2442</v>
      </c>
      <c r="B855" s="58">
        <v>21500</v>
      </c>
      <c r="C855" s="58">
        <v>0</v>
      </c>
      <c r="D855" s="50">
        <v>2015</v>
      </c>
      <c r="E855" s="115" t="s">
        <v>2440</v>
      </c>
      <c r="F855" s="14" t="s">
        <v>3</v>
      </c>
      <c r="G855" s="115" t="s">
        <v>3</v>
      </c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ht="105" x14ac:dyDescent="0.25">
      <c r="A856" s="49" t="s">
        <v>2443</v>
      </c>
      <c r="B856" s="58">
        <v>9700</v>
      </c>
      <c r="C856" s="58">
        <v>0</v>
      </c>
      <c r="D856" s="50">
        <v>2015</v>
      </c>
      <c r="E856" s="115" t="s">
        <v>2440</v>
      </c>
      <c r="F856" s="14" t="s">
        <v>3</v>
      </c>
      <c r="G856" s="115" t="s">
        <v>3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ht="105" x14ac:dyDescent="0.25">
      <c r="A857" s="49" t="s">
        <v>2444</v>
      </c>
      <c r="B857" s="58">
        <v>8400</v>
      </c>
      <c r="C857" s="58">
        <v>0</v>
      </c>
      <c r="D857" s="50">
        <v>2015</v>
      </c>
      <c r="E857" s="115" t="s">
        <v>2440</v>
      </c>
      <c r="F857" s="14" t="s">
        <v>3</v>
      </c>
      <c r="G857" s="115" t="s">
        <v>3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ht="120" x14ac:dyDescent="0.25">
      <c r="A858" s="49" t="s">
        <v>3853</v>
      </c>
      <c r="B858" s="58">
        <v>147806.35999999999</v>
      </c>
      <c r="C858" s="58">
        <v>71439.72</v>
      </c>
      <c r="D858" s="50">
        <v>2016</v>
      </c>
      <c r="E858" s="115" t="s">
        <v>2491</v>
      </c>
      <c r="F858" s="14" t="s">
        <v>3</v>
      </c>
      <c r="G858" s="115" t="s">
        <v>3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ht="90" x14ac:dyDescent="0.25">
      <c r="A859" s="49" t="s">
        <v>3854</v>
      </c>
      <c r="B859" s="58">
        <v>126128.34</v>
      </c>
      <c r="C859" s="58">
        <v>105106.74</v>
      </c>
      <c r="D859" s="50">
        <v>2016</v>
      </c>
      <c r="E859" s="115" t="s">
        <v>2492</v>
      </c>
      <c r="F859" s="14" t="s">
        <v>3</v>
      </c>
      <c r="G859" s="115" t="s">
        <v>3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ht="90" x14ac:dyDescent="0.25">
      <c r="A860" s="49" t="s">
        <v>2493</v>
      </c>
      <c r="B860" s="58">
        <v>64679</v>
      </c>
      <c r="C860" s="58">
        <v>55336.68</v>
      </c>
      <c r="D860" s="50">
        <v>2017</v>
      </c>
      <c r="E860" s="115" t="s">
        <v>2497</v>
      </c>
      <c r="F860" s="14" t="s">
        <v>3</v>
      </c>
      <c r="G860" s="115" t="s">
        <v>3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ht="90" x14ac:dyDescent="0.25">
      <c r="A861" s="49" t="s">
        <v>2494</v>
      </c>
      <c r="B861" s="58">
        <v>68637</v>
      </c>
      <c r="C861" s="58">
        <v>58722.68</v>
      </c>
      <c r="D861" s="50">
        <v>2017</v>
      </c>
      <c r="E861" s="115" t="s">
        <v>2497</v>
      </c>
      <c r="F861" s="14" t="s">
        <v>3</v>
      </c>
      <c r="G861" s="115" t="s">
        <v>3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ht="90" x14ac:dyDescent="0.25">
      <c r="A862" s="49" t="s">
        <v>2495</v>
      </c>
      <c r="B862" s="58">
        <v>58622</v>
      </c>
      <c r="C862" s="58">
        <v>50154.32</v>
      </c>
      <c r="D862" s="50">
        <v>2017</v>
      </c>
      <c r="E862" s="115" t="s">
        <v>2497</v>
      </c>
      <c r="F862" s="14" t="s">
        <v>3</v>
      </c>
      <c r="G862" s="115" t="s">
        <v>3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ht="90" x14ac:dyDescent="0.25">
      <c r="A863" s="49" t="s">
        <v>2496</v>
      </c>
      <c r="B863" s="58">
        <v>59852</v>
      </c>
      <c r="C863" s="58">
        <v>51206.48</v>
      </c>
      <c r="D863" s="50">
        <v>2017</v>
      </c>
      <c r="E863" s="115" t="s">
        <v>2497</v>
      </c>
      <c r="F863" s="14" t="s">
        <v>3</v>
      </c>
      <c r="G863" s="115" t="s">
        <v>3</v>
      </c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ht="105" x14ac:dyDescent="0.25">
      <c r="A864" s="49" t="s">
        <v>2501</v>
      </c>
      <c r="B864" s="58">
        <v>63576</v>
      </c>
      <c r="C864" s="58">
        <v>54746</v>
      </c>
      <c r="D864" s="50" t="s">
        <v>24</v>
      </c>
      <c r="E864" s="115" t="s">
        <v>2507</v>
      </c>
      <c r="F864" s="14" t="s">
        <v>3</v>
      </c>
      <c r="G864" s="115" t="s">
        <v>3</v>
      </c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ht="135" x14ac:dyDescent="0.25">
      <c r="A865" s="49" t="s">
        <v>3855</v>
      </c>
      <c r="B865" s="58">
        <v>66101.69</v>
      </c>
      <c r="C865" s="58">
        <v>53615.53</v>
      </c>
      <c r="D865" s="50" t="s">
        <v>24</v>
      </c>
      <c r="E865" s="115" t="s">
        <v>3015</v>
      </c>
      <c r="F865" s="14" t="s">
        <v>3</v>
      </c>
      <c r="G865" s="115" t="s">
        <v>3</v>
      </c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ht="120" x14ac:dyDescent="0.25">
      <c r="A866" s="49" t="s">
        <v>2502</v>
      </c>
      <c r="B866" s="58">
        <v>82900</v>
      </c>
      <c r="C866" s="58">
        <v>71386</v>
      </c>
      <c r="D866" s="50">
        <v>2017</v>
      </c>
      <c r="E866" s="115" t="s">
        <v>2507</v>
      </c>
      <c r="F866" s="14" t="s">
        <v>3</v>
      </c>
      <c r="G866" s="115" t="s">
        <v>3</v>
      </c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ht="105" x14ac:dyDescent="0.25">
      <c r="A867" s="49" t="s">
        <v>3016</v>
      </c>
      <c r="B867" s="58">
        <v>191000</v>
      </c>
      <c r="C867" s="58">
        <v>122027.72</v>
      </c>
      <c r="D867" s="50">
        <v>2020</v>
      </c>
      <c r="E867" s="115" t="s">
        <v>3017</v>
      </c>
      <c r="F867" s="14" t="s">
        <v>3</v>
      </c>
      <c r="G867" s="115" t="s">
        <v>3</v>
      </c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ht="105" x14ac:dyDescent="0.25">
      <c r="A868" s="49" t="s">
        <v>3018</v>
      </c>
      <c r="B868" s="58">
        <v>50000</v>
      </c>
      <c r="C868" s="58">
        <v>0</v>
      </c>
      <c r="D868" s="50">
        <v>2020</v>
      </c>
      <c r="E868" s="115" t="s">
        <v>3017</v>
      </c>
      <c r="F868" s="14" t="s">
        <v>3</v>
      </c>
      <c r="G868" s="115" t="s">
        <v>3</v>
      </c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ht="105" x14ac:dyDescent="0.25">
      <c r="A869" s="49" t="s">
        <v>3019</v>
      </c>
      <c r="B869" s="58">
        <v>77000</v>
      </c>
      <c r="C869" s="58">
        <v>0</v>
      </c>
      <c r="D869" s="50">
        <v>2020</v>
      </c>
      <c r="E869" s="115" t="s">
        <v>3017</v>
      </c>
      <c r="F869" s="14" t="s">
        <v>3</v>
      </c>
      <c r="G869" s="115" t="s">
        <v>3</v>
      </c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x14ac:dyDescent="0.25">
      <c r="A870" s="72" t="s">
        <v>477</v>
      </c>
      <c r="B870" s="61">
        <f>SUM(B793:B869)</f>
        <v>5334619.040000001</v>
      </c>
      <c r="C870" s="61">
        <f>SUM(C793:C869)</f>
        <v>2117570.96</v>
      </c>
      <c r="D870" s="50"/>
      <c r="E870" s="115"/>
      <c r="F870" s="14"/>
      <c r="G870" s="115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x14ac:dyDescent="0.25">
      <c r="A871" s="133" t="s">
        <v>1</v>
      </c>
      <c r="B871" s="133"/>
      <c r="C871" s="133"/>
      <c r="D871" s="133"/>
      <c r="E871" s="133"/>
      <c r="F871" s="133"/>
      <c r="G871" s="133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ht="30" x14ac:dyDescent="0.25">
      <c r="A872" s="49" t="s">
        <v>1101</v>
      </c>
      <c r="B872" s="58">
        <v>35507</v>
      </c>
      <c r="C872" s="58">
        <v>0</v>
      </c>
      <c r="D872" s="50">
        <v>2010</v>
      </c>
      <c r="E872" s="126" t="s">
        <v>249</v>
      </c>
      <c r="F872" s="14" t="s">
        <v>3</v>
      </c>
      <c r="G872" s="115" t="s">
        <v>3</v>
      </c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ht="45" x14ac:dyDescent="0.25">
      <c r="A873" s="49" t="s">
        <v>1102</v>
      </c>
      <c r="B873" s="58">
        <v>52427.6</v>
      </c>
      <c r="C873" s="58">
        <v>0</v>
      </c>
      <c r="D873" s="50">
        <v>2010</v>
      </c>
      <c r="E873" s="128"/>
      <c r="F873" s="14" t="s">
        <v>3</v>
      </c>
      <c r="G873" s="115" t="s">
        <v>3</v>
      </c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ht="90" x14ac:dyDescent="0.25">
      <c r="A874" s="49" t="s">
        <v>1103</v>
      </c>
      <c r="B874" s="58">
        <v>27000</v>
      </c>
      <c r="C874" s="58">
        <v>0</v>
      </c>
      <c r="D874" s="50" t="s">
        <v>57</v>
      </c>
      <c r="E874" s="115" t="s">
        <v>2417</v>
      </c>
      <c r="F874" s="14" t="s">
        <v>3</v>
      </c>
      <c r="G874" s="115" t="s">
        <v>3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ht="45" x14ac:dyDescent="0.25">
      <c r="A875" s="49" t="s">
        <v>1104</v>
      </c>
      <c r="B875" s="58">
        <v>23139</v>
      </c>
      <c r="C875" s="58">
        <v>0</v>
      </c>
      <c r="D875" s="50" t="s">
        <v>23</v>
      </c>
      <c r="E875" s="126" t="s">
        <v>2418</v>
      </c>
      <c r="F875" s="14" t="s">
        <v>3</v>
      </c>
      <c r="G875" s="115" t="s">
        <v>3</v>
      </c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ht="45" x14ac:dyDescent="0.25">
      <c r="A876" s="49" t="s">
        <v>1105</v>
      </c>
      <c r="B876" s="58">
        <v>52528</v>
      </c>
      <c r="C876" s="58">
        <v>0</v>
      </c>
      <c r="D876" s="50" t="s">
        <v>23</v>
      </c>
      <c r="E876" s="128"/>
      <c r="F876" s="14" t="s">
        <v>3</v>
      </c>
      <c r="G876" s="115" t="s">
        <v>3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ht="30" x14ac:dyDescent="0.25">
      <c r="A877" s="49" t="s">
        <v>1106</v>
      </c>
      <c r="B877" s="58">
        <v>6968</v>
      </c>
      <c r="C877" s="58">
        <v>0</v>
      </c>
      <c r="D877" s="50" t="s">
        <v>23</v>
      </c>
      <c r="E877" s="126" t="s">
        <v>2418</v>
      </c>
      <c r="F877" s="14" t="s">
        <v>3</v>
      </c>
      <c r="G877" s="115" t="s">
        <v>3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ht="30" x14ac:dyDescent="0.25">
      <c r="A878" s="49" t="s">
        <v>1107</v>
      </c>
      <c r="B878" s="58">
        <v>8300</v>
      </c>
      <c r="C878" s="58">
        <v>0</v>
      </c>
      <c r="D878" s="50" t="s">
        <v>23</v>
      </c>
      <c r="E878" s="127"/>
      <c r="F878" s="14" t="s">
        <v>3</v>
      </c>
      <c r="G878" s="115" t="s">
        <v>3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ht="30" x14ac:dyDescent="0.25">
      <c r="A879" s="49" t="s">
        <v>1002</v>
      </c>
      <c r="B879" s="58">
        <v>23650</v>
      </c>
      <c r="C879" s="58">
        <v>0</v>
      </c>
      <c r="D879" s="50" t="s">
        <v>23</v>
      </c>
      <c r="E879" s="128"/>
      <c r="F879" s="14" t="s">
        <v>3</v>
      </c>
      <c r="G879" s="115" t="s">
        <v>3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ht="90" x14ac:dyDescent="0.25">
      <c r="A880" s="49" t="s">
        <v>1108</v>
      </c>
      <c r="B880" s="58">
        <v>96827</v>
      </c>
      <c r="C880" s="58">
        <v>0</v>
      </c>
      <c r="D880" s="50">
        <v>2002</v>
      </c>
      <c r="E880" s="115" t="s">
        <v>3856</v>
      </c>
      <c r="F880" s="14" t="s">
        <v>3</v>
      </c>
      <c r="G880" s="115" t="s">
        <v>3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ht="30" x14ac:dyDescent="0.25">
      <c r="A881" s="49" t="s">
        <v>1109</v>
      </c>
      <c r="B881" s="58">
        <v>7049</v>
      </c>
      <c r="C881" s="58">
        <v>0</v>
      </c>
      <c r="D881" s="50">
        <v>2011</v>
      </c>
      <c r="E881" s="126" t="s">
        <v>250</v>
      </c>
      <c r="F881" s="14" t="s">
        <v>3</v>
      </c>
      <c r="G881" s="115" t="s">
        <v>3</v>
      </c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ht="60" x14ac:dyDescent="0.25">
      <c r="A882" s="49" t="s">
        <v>1110</v>
      </c>
      <c r="B882" s="58">
        <v>16430</v>
      </c>
      <c r="C882" s="58">
        <v>0</v>
      </c>
      <c r="D882" s="50">
        <v>2011</v>
      </c>
      <c r="E882" s="128"/>
      <c r="F882" s="14" t="s">
        <v>3</v>
      </c>
      <c r="G882" s="115" t="s">
        <v>3</v>
      </c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ht="105" x14ac:dyDescent="0.25">
      <c r="A883" s="49" t="s">
        <v>1111</v>
      </c>
      <c r="B883" s="58">
        <v>26232</v>
      </c>
      <c r="C883" s="58">
        <v>0</v>
      </c>
      <c r="D883" s="50">
        <v>2011</v>
      </c>
      <c r="E883" s="115" t="s">
        <v>251</v>
      </c>
      <c r="F883" s="14" t="s">
        <v>3</v>
      </c>
      <c r="G883" s="115" t="s">
        <v>3</v>
      </c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ht="90" x14ac:dyDescent="0.25">
      <c r="A884" s="49" t="s">
        <v>1112</v>
      </c>
      <c r="B884" s="58">
        <v>41667</v>
      </c>
      <c r="C884" s="58">
        <v>0</v>
      </c>
      <c r="D884" s="50">
        <v>1998</v>
      </c>
      <c r="E884" s="115" t="s">
        <v>252</v>
      </c>
      <c r="F884" s="14" t="s">
        <v>3</v>
      </c>
      <c r="G884" s="115" t="s">
        <v>3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ht="90" x14ac:dyDescent="0.25">
      <c r="A885" s="49" t="s">
        <v>1113</v>
      </c>
      <c r="B885" s="58">
        <v>12709.4</v>
      </c>
      <c r="C885" s="58">
        <v>0</v>
      </c>
      <c r="D885" s="50">
        <v>2011</v>
      </c>
      <c r="E885" s="115" t="s">
        <v>253</v>
      </c>
      <c r="F885" s="14" t="s">
        <v>3</v>
      </c>
      <c r="G885" s="115" t="s">
        <v>3</v>
      </c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ht="105" x14ac:dyDescent="0.25">
      <c r="A886" s="49" t="s">
        <v>1114</v>
      </c>
      <c r="B886" s="58">
        <v>199232.63</v>
      </c>
      <c r="C886" s="58">
        <v>0</v>
      </c>
      <c r="D886" s="50">
        <v>2009</v>
      </c>
      <c r="E886" s="115" t="s">
        <v>254</v>
      </c>
      <c r="F886" s="14" t="s">
        <v>3</v>
      </c>
      <c r="G886" s="115" t="s">
        <v>3</v>
      </c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ht="90" x14ac:dyDescent="0.25">
      <c r="A887" s="49" t="s">
        <v>1115</v>
      </c>
      <c r="B887" s="58">
        <v>9453.08</v>
      </c>
      <c r="C887" s="58">
        <v>0</v>
      </c>
      <c r="D887" s="50">
        <v>2013</v>
      </c>
      <c r="E887" s="115" t="s">
        <v>255</v>
      </c>
      <c r="F887" s="14" t="s">
        <v>3</v>
      </c>
      <c r="G887" s="115" t="s">
        <v>3</v>
      </c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ht="90" x14ac:dyDescent="0.25">
      <c r="A888" s="49" t="s">
        <v>1116</v>
      </c>
      <c r="B888" s="58">
        <v>81514</v>
      </c>
      <c r="C888" s="58">
        <v>0</v>
      </c>
      <c r="D888" s="50">
        <v>2013</v>
      </c>
      <c r="E888" s="115" t="s">
        <v>256</v>
      </c>
      <c r="F888" s="14" t="s">
        <v>3</v>
      </c>
      <c r="G888" s="115" t="s">
        <v>3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ht="90" x14ac:dyDescent="0.25">
      <c r="A889" s="49" t="s">
        <v>1117</v>
      </c>
      <c r="B889" s="58">
        <v>40820.6</v>
      </c>
      <c r="C889" s="58">
        <v>0</v>
      </c>
      <c r="D889" s="50">
        <v>2012</v>
      </c>
      <c r="E889" s="115" t="s">
        <v>257</v>
      </c>
      <c r="F889" s="14" t="s">
        <v>3</v>
      </c>
      <c r="G889" s="115" t="s">
        <v>3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ht="105" x14ac:dyDescent="0.25">
      <c r="A890" s="49" t="s">
        <v>84</v>
      </c>
      <c r="B890" s="58">
        <v>47000</v>
      </c>
      <c r="C890" s="58">
        <v>0</v>
      </c>
      <c r="D890" s="50">
        <v>2008</v>
      </c>
      <c r="E890" s="115" t="s">
        <v>258</v>
      </c>
      <c r="F890" s="14" t="s">
        <v>3</v>
      </c>
      <c r="G890" s="115" t="s">
        <v>3</v>
      </c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ht="90" x14ac:dyDescent="0.25">
      <c r="A891" s="49" t="s">
        <v>1118</v>
      </c>
      <c r="B891" s="58">
        <v>140000</v>
      </c>
      <c r="C891" s="58">
        <v>0</v>
      </c>
      <c r="D891" s="50">
        <v>2014</v>
      </c>
      <c r="E891" s="115" t="s">
        <v>259</v>
      </c>
      <c r="F891" s="14" t="s">
        <v>3</v>
      </c>
      <c r="G891" s="115" t="s">
        <v>3</v>
      </c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ht="75" x14ac:dyDescent="0.25">
      <c r="A892" s="49" t="s">
        <v>1122</v>
      </c>
      <c r="B892" s="58">
        <v>67942.67</v>
      </c>
      <c r="C892" s="58">
        <v>0</v>
      </c>
      <c r="D892" s="50">
        <v>2014</v>
      </c>
      <c r="E892" s="126" t="s">
        <v>246</v>
      </c>
      <c r="F892" s="14" t="s">
        <v>3</v>
      </c>
      <c r="G892" s="115" t="s">
        <v>3</v>
      </c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ht="45" x14ac:dyDescent="0.25">
      <c r="A893" s="49" t="s">
        <v>1119</v>
      </c>
      <c r="B893" s="58">
        <v>29519.83</v>
      </c>
      <c r="C893" s="58">
        <v>0</v>
      </c>
      <c r="D893" s="50">
        <v>2014</v>
      </c>
      <c r="E893" s="128"/>
      <c r="F893" s="14" t="s">
        <v>3</v>
      </c>
      <c r="G893" s="115" t="s">
        <v>3</v>
      </c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ht="45" x14ac:dyDescent="0.25">
      <c r="A894" s="49" t="s">
        <v>1120</v>
      </c>
      <c r="B894" s="58">
        <v>36176.47</v>
      </c>
      <c r="C894" s="58">
        <v>0</v>
      </c>
      <c r="D894" s="50">
        <v>2014</v>
      </c>
      <c r="E894" s="126" t="s">
        <v>246</v>
      </c>
      <c r="F894" s="14" t="s">
        <v>3</v>
      </c>
      <c r="G894" s="115" t="s">
        <v>3</v>
      </c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ht="45" x14ac:dyDescent="0.25">
      <c r="A895" s="49" t="s">
        <v>1121</v>
      </c>
      <c r="B895" s="58">
        <v>10629.8</v>
      </c>
      <c r="C895" s="58">
        <v>0</v>
      </c>
      <c r="D895" s="50">
        <v>2014</v>
      </c>
      <c r="E895" s="128"/>
      <c r="F895" s="14" t="s">
        <v>3</v>
      </c>
      <c r="G895" s="115" t="s">
        <v>3</v>
      </c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ht="90" x14ac:dyDescent="0.25">
      <c r="A896" s="49" t="s">
        <v>3020</v>
      </c>
      <c r="B896" s="58">
        <v>26178.55</v>
      </c>
      <c r="C896" s="58">
        <v>0</v>
      </c>
      <c r="D896" s="50">
        <v>2014</v>
      </c>
      <c r="E896" s="115" t="s">
        <v>260</v>
      </c>
      <c r="F896" s="14" t="s">
        <v>3</v>
      </c>
      <c r="G896" s="115" t="s">
        <v>3</v>
      </c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ht="90" x14ac:dyDescent="0.25">
      <c r="A897" s="49" t="s">
        <v>3021</v>
      </c>
      <c r="B897" s="58">
        <v>157190.39999999999</v>
      </c>
      <c r="C897" s="58">
        <v>0</v>
      </c>
      <c r="D897" s="50">
        <v>2012</v>
      </c>
      <c r="E897" s="115" t="s">
        <v>261</v>
      </c>
      <c r="F897" s="14" t="s">
        <v>3</v>
      </c>
      <c r="G897" s="115" t="s">
        <v>3</v>
      </c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ht="45" x14ac:dyDescent="0.25">
      <c r="A898" s="49" t="s">
        <v>1123</v>
      </c>
      <c r="B898" s="58">
        <v>26000</v>
      </c>
      <c r="C898" s="58">
        <v>0</v>
      </c>
      <c r="D898" s="50">
        <v>2015</v>
      </c>
      <c r="E898" s="126" t="s">
        <v>262</v>
      </c>
      <c r="F898" s="14" t="s">
        <v>3</v>
      </c>
      <c r="G898" s="115" t="s">
        <v>3</v>
      </c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ht="75" x14ac:dyDescent="0.25">
      <c r="A899" s="49" t="s">
        <v>1124</v>
      </c>
      <c r="B899" s="58">
        <v>125423.67999999999</v>
      </c>
      <c r="C899" s="58">
        <v>0</v>
      </c>
      <c r="D899" s="50">
        <v>2015</v>
      </c>
      <c r="E899" s="128"/>
      <c r="F899" s="14" t="s">
        <v>3</v>
      </c>
      <c r="G899" s="115" t="s">
        <v>3</v>
      </c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ht="90" x14ac:dyDescent="0.25">
      <c r="A900" s="49" t="s">
        <v>1125</v>
      </c>
      <c r="B900" s="58">
        <v>299333.33</v>
      </c>
      <c r="C900" s="58">
        <v>17817.62</v>
      </c>
      <c r="D900" s="50">
        <v>2015</v>
      </c>
      <c r="E900" s="115" t="s">
        <v>263</v>
      </c>
      <c r="F900" s="14" t="s">
        <v>3</v>
      </c>
      <c r="G900" s="115" t="s">
        <v>3</v>
      </c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ht="120" x14ac:dyDescent="0.25">
      <c r="A901" s="49" t="s">
        <v>1126</v>
      </c>
      <c r="B901" s="58">
        <v>266666.67</v>
      </c>
      <c r="C901" s="58">
        <v>0</v>
      </c>
      <c r="D901" s="50">
        <v>2015</v>
      </c>
      <c r="E901" s="115" t="s">
        <v>264</v>
      </c>
      <c r="F901" s="14" t="s">
        <v>3</v>
      </c>
      <c r="G901" s="115" t="s">
        <v>3</v>
      </c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ht="90" x14ac:dyDescent="0.25">
      <c r="A902" s="49" t="s">
        <v>3637</v>
      </c>
      <c r="B902" s="58">
        <v>8850</v>
      </c>
      <c r="C902" s="58">
        <v>0</v>
      </c>
      <c r="D902" s="50">
        <v>2015</v>
      </c>
      <c r="E902" s="115" t="s">
        <v>265</v>
      </c>
      <c r="F902" s="14" t="s">
        <v>3</v>
      </c>
      <c r="G902" s="115" t="s">
        <v>3</v>
      </c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ht="90" x14ac:dyDescent="0.25">
      <c r="A903" s="49" t="s">
        <v>1127</v>
      </c>
      <c r="B903" s="58">
        <v>39145.800000000003</v>
      </c>
      <c r="C903" s="58">
        <v>0</v>
      </c>
      <c r="D903" s="50">
        <v>2015</v>
      </c>
      <c r="E903" s="115" t="s">
        <v>266</v>
      </c>
      <c r="F903" s="14" t="s">
        <v>3</v>
      </c>
      <c r="G903" s="115" t="s">
        <v>3</v>
      </c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ht="105" x14ac:dyDescent="0.25">
      <c r="A904" s="49" t="s">
        <v>1128</v>
      </c>
      <c r="B904" s="58">
        <v>606950</v>
      </c>
      <c r="C904" s="58">
        <v>65030</v>
      </c>
      <c r="D904" s="50">
        <v>2015</v>
      </c>
      <c r="E904" s="115" t="s">
        <v>267</v>
      </c>
      <c r="F904" s="14" t="s">
        <v>3</v>
      </c>
      <c r="G904" s="115" t="s">
        <v>3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ht="90" x14ac:dyDescent="0.25">
      <c r="A905" s="49" t="s">
        <v>2419</v>
      </c>
      <c r="B905" s="58">
        <v>243993.33</v>
      </c>
      <c r="C905" s="58">
        <v>0</v>
      </c>
      <c r="D905" s="50">
        <v>2015</v>
      </c>
      <c r="E905" s="115" t="s">
        <v>2511</v>
      </c>
      <c r="F905" s="14" t="s">
        <v>3</v>
      </c>
      <c r="G905" s="115" t="s">
        <v>3</v>
      </c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ht="105" x14ac:dyDescent="0.25">
      <c r="A906" s="49" t="s">
        <v>1129</v>
      </c>
      <c r="B906" s="58">
        <v>583113.29</v>
      </c>
      <c r="C906" s="58">
        <v>76360.429999999993</v>
      </c>
      <c r="D906" s="50">
        <v>2015</v>
      </c>
      <c r="E906" s="115" t="s">
        <v>268</v>
      </c>
      <c r="F906" s="14" t="s">
        <v>3</v>
      </c>
      <c r="G906" s="115" t="s">
        <v>3</v>
      </c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ht="45" x14ac:dyDescent="0.25">
      <c r="A907" s="49" t="s">
        <v>1130</v>
      </c>
      <c r="B907" s="58">
        <v>58912.93</v>
      </c>
      <c r="C907" s="58">
        <v>11221.81</v>
      </c>
      <c r="D907" s="50">
        <v>2016</v>
      </c>
      <c r="E907" s="126" t="s">
        <v>269</v>
      </c>
      <c r="F907" s="14" t="s">
        <v>3</v>
      </c>
      <c r="G907" s="115" t="s">
        <v>3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ht="45" x14ac:dyDescent="0.25">
      <c r="A908" s="49" t="s">
        <v>1131</v>
      </c>
      <c r="B908" s="58">
        <v>45445.86</v>
      </c>
      <c r="C908" s="58">
        <v>8656.5</v>
      </c>
      <c r="D908" s="50">
        <v>2016</v>
      </c>
      <c r="E908" s="127"/>
      <c r="F908" s="14" t="s">
        <v>3</v>
      </c>
      <c r="G908" s="115" t="s">
        <v>3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ht="45" x14ac:dyDescent="0.25">
      <c r="A909" s="49" t="s">
        <v>1132</v>
      </c>
      <c r="B909" s="58">
        <v>21281.64</v>
      </c>
      <c r="C909" s="58">
        <v>0</v>
      </c>
      <c r="D909" s="50">
        <v>2016</v>
      </c>
      <c r="E909" s="127"/>
      <c r="F909" s="14" t="s">
        <v>3</v>
      </c>
      <c r="G909" s="115" t="s">
        <v>3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ht="45" x14ac:dyDescent="0.25">
      <c r="A910" s="49" t="s">
        <v>1133</v>
      </c>
      <c r="B910" s="58">
        <v>46009.86</v>
      </c>
      <c r="C910" s="58">
        <v>8763.5400000000009</v>
      </c>
      <c r="D910" s="50">
        <v>2016</v>
      </c>
      <c r="E910" s="127" t="s">
        <v>269</v>
      </c>
      <c r="F910" s="14" t="s">
        <v>3</v>
      </c>
      <c r="G910" s="115" t="s">
        <v>3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ht="45" x14ac:dyDescent="0.25">
      <c r="A911" s="49" t="s">
        <v>1134</v>
      </c>
      <c r="B911" s="58">
        <v>26260.46</v>
      </c>
      <c r="C911" s="58">
        <v>0</v>
      </c>
      <c r="D911" s="50">
        <v>2016</v>
      </c>
      <c r="E911" s="127"/>
      <c r="F911" s="14" t="s">
        <v>3</v>
      </c>
      <c r="G911" s="115" t="s">
        <v>3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ht="45" x14ac:dyDescent="0.25">
      <c r="A912" s="49" t="s">
        <v>1135</v>
      </c>
      <c r="B912" s="58">
        <v>40614.26</v>
      </c>
      <c r="C912" s="58">
        <v>7736.26</v>
      </c>
      <c r="D912" s="50">
        <v>2016</v>
      </c>
      <c r="E912" s="128"/>
      <c r="F912" s="14" t="s">
        <v>3</v>
      </c>
      <c r="G912" s="115" t="s">
        <v>3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ht="105" x14ac:dyDescent="0.25">
      <c r="A913" s="49" t="s">
        <v>1136</v>
      </c>
      <c r="B913" s="58">
        <v>45569.4</v>
      </c>
      <c r="C913" s="58">
        <v>10307.549999999999</v>
      </c>
      <c r="D913" s="50">
        <v>2016</v>
      </c>
      <c r="E913" s="115" t="s">
        <v>270</v>
      </c>
      <c r="F913" s="14" t="s">
        <v>3</v>
      </c>
      <c r="G913" s="115" t="s">
        <v>3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ht="90" x14ac:dyDescent="0.25">
      <c r="A914" s="49" t="s">
        <v>1137</v>
      </c>
      <c r="B914" s="58">
        <v>130650.73</v>
      </c>
      <c r="C914" s="58">
        <v>24885.57</v>
      </c>
      <c r="D914" s="50">
        <v>2016</v>
      </c>
      <c r="E914" s="115" t="s">
        <v>271</v>
      </c>
      <c r="F914" s="14" t="s">
        <v>3</v>
      </c>
      <c r="G914" s="115" t="s">
        <v>3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ht="90" x14ac:dyDescent="0.25">
      <c r="A915" s="49" t="s">
        <v>1138</v>
      </c>
      <c r="B915" s="58">
        <v>66000</v>
      </c>
      <c r="C915" s="58">
        <v>0</v>
      </c>
      <c r="D915" s="50">
        <v>2011</v>
      </c>
      <c r="E915" s="115" t="s">
        <v>272</v>
      </c>
      <c r="F915" s="14" t="s">
        <v>3</v>
      </c>
      <c r="G915" s="115" t="s">
        <v>3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ht="30" x14ac:dyDescent="0.25">
      <c r="A916" s="49" t="s">
        <v>1139</v>
      </c>
      <c r="B916" s="58">
        <v>68698.5</v>
      </c>
      <c r="C916" s="58">
        <v>37784.04</v>
      </c>
      <c r="D916" s="50">
        <v>2017</v>
      </c>
      <c r="E916" s="126" t="s">
        <v>273</v>
      </c>
      <c r="F916" s="14" t="s">
        <v>3</v>
      </c>
      <c r="G916" s="115" t="s">
        <v>3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ht="45" x14ac:dyDescent="0.25">
      <c r="A917" s="49" t="s">
        <v>1140</v>
      </c>
      <c r="B917" s="58">
        <v>56625</v>
      </c>
      <c r="C917" s="58">
        <v>31143.48</v>
      </c>
      <c r="D917" s="50">
        <v>2017</v>
      </c>
      <c r="E917" s="127"/>
      <c r="F917" s="14" t="s">
        <v>3</v>
      </c>
      <c r="G917" s="115" t="s">
        <v>3</v>
      </c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ht="30" x14ac:dyDescent="0.25">
      <c r="A918" s="49" t="s">
        <v>1141</v>
      </c>
      <c r="B918" s="58">
        <v>36700</v>
      </c>
      <c r="C918" s="58">
        <v>0</v>
      </c>
      <c r="D918" s="50">
        <v>2017</v>
      </c>
      <c r="E918" s="127"/>
      <c r="F918" s="14" t="s">
        <v>3</v>
      </c>
      <c r="G918" s="115" t="s">
        <v>3</v>
      </c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ht="45" x14ac:dyDescent="0.25">
      <c r="A919" s="49" t="s">
        <v>3871</v>
      </c>
      <c r="B919" s="58">
        <v>14000</v>
      </c>
      <c r="C919" s="58">
        <v>0</v>
      </c>
      <c r="D919" s="50">
        <v>2017</v>
      </c>
      <c r="E919" s="127" t="s">
        <v>273</v>
      </c>
      <c r="F919" s="14" t="s">
        <v>3</v>
      </c>
      <c r="G919" s="115" t="s">
        <v>3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ht="45" x14ac:dyDescent="0.25">
      <c r="A920" s="49" t="s">
        <v>3872</v>
      </c>
      <c r="B920" s="58">
        <v>26970</v>
      </c>
      <c r="C920" s="58">
        <v>0</v>
      </c>
      <c r="D920" s="50">
        <v>2017</v>
      </c>
      <c r="E920" s="128"/>
      <c r="F920" s="14" t="s">
        <v>3</v>
      </c>
      <c r="G920" s="115" t="s">
        <v>3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ht="90" x14ac:dyDescent="0.25">
      <c r="A921" s="49" t="s">
        <v>1142</v>
      </c>
      <c r="B921" s="58">
        <v>35700</v>
      </c>
      <c r="C921" s="58">
        <v>0</v>
      </c>
      <c r="D921" s="50">
        <v>2012</v>
      </c>
      <c r="E921" s="115" t="s">
        <v>274</v>
      </c>
      <c r="F921" s="14" t="s">
        <v>3</v>
      </c>
      <c r="G921" s="115" t="s">
        <v>3</v>
      </c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ht="90" x14ac:dyDescent="0.25">
      <c r="A922" s="49" t="s">
        <v>1143</v>
      </c>
      <c r="B922" s="58">
        <v>53351</v>
      </c>
      <c r="C922" s="58">
        <v>0</v>
      </c>
      <c r="D922" s="50" t="s">
        <v>2</v>
      </c>
      <c r="E922" s="115" t="s">
        <v>275</v>
      </c>
      <c r="F922" s="14" t="s">
        <v>3</v>
      </c>
      <c r="G922" s="115" t="s">
        <v>3</v>
      </c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ht="105" x14ac:dyDescent="0.25">
      <c r="A923" s="49" t="s">
        <v>2867</v>
      </c>
      <c r="B923" s="58">
        <v>105909</v>
      </c>
      <c r="C923" s="58">
        <v>48163.43</v>
      </c>
      <c r="D923" s="50" t="s">
        <v>25</v>
      </c>
      <c r="E923" s="115" t="s">
        <v>276</v>
      </c>
      <c r="F923" s="14" t="s">
        <v>3</v>
      </c>
      <c r="G923" s="115" t="s">
        <v>3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ht="30" x14ac:dyDescent="0.25">
      <c r="A924" s="49" t="s">
        <v>1144</v>
      </c>
      <c r="B924" s="58">
        <v>32557.35</v>
      </c>
      <c r="C924" s="58">
        <v>0</v>
      </c>
      <c r="D924" s="50" t="s">
        <v>25</v>
      </c>
      <c r="E924" s="126" t="s">
        <v>277</v>
      </c>
      <c r="F924" s="14" t="s">
        <v>3</v>
      </c>
      <c r="G924" s="115" t="s">
        <v>3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ht="30" x14ac:dyDescent="0.25">
      <c r="A925" s="49" t="s">
        <v>1144</v>
      </c>
      <c r="B925" s="58">
        <v>32557.360000000001</v>
      </c>
      <c r="C925" s="58">
        <v>0</v>
      </c>
      <c r="D925" s="50" t="s">
        <v>25</v>
      </c>
      <c r="E925" s="127"/>
      <c r="F925" s="14" t="s">
        <v>3</v>
      </c>
      <c r="G925" s="115" t="s">
        <v>3</v>
      </c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ht="45" x14ac:dyDescent="0.25">
      <c r="A926" s="49" t="s">
        <v>1145</v>
      </c>
      <c r="B926" s="58">
        <v>88119.87</v>
      </c>
      <c r="C926" s="58">
        <v>0</v>
      </c>
      <c r="D926" s="50" t="s">
        <v>25</v>
      </c>
      <c r="E926" s="128"/>
      <c r="F926" s="14" t="s">
        <v>3</v>
      </c>
      <c r="G926" s="115" t="s">
        <v>3</v>
      </c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ht="30" x14ac:dyDescent="0.25">
      <c r="A927" s="49" t="s">
        <v>1146</v>
      </c>
      <c r="B927" s="58">
        <v>38002</v>
      </c>
      <c r="C927" s="58">
        <v>0</v>
      </c>
      <c r="D927" s="50" t="s">
        <v>25</v>
      </c>
      <c r="E927" s="126" t="s">
        <v>278</v>
      </c>
      <c r="F927" s="14" t="s">
        <v>3</v>
      </c>
      <c r="G927" s="115" t="s">
        <v>3</v>
      </c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ht="45" x14ac:dyDescent="0.25">
      <c r="A928" s="49" t="s">
        <v>1147</v>
      </c>
      <c r="B928" s="58">
        <v>68434</v>
      </c>
      <c r="C928" s="58">
        <v>0</v>
      </c>
      <c r="D928" s="50" t="s">
        <v>25</v>
      </c>
      <c r="E928" s="127"/>
      <c r="F928" s="14" t="s">
        <v>3</v>
      </c>
      <c r="G928" s="115" t="s">
        <v>3</v>
      </c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ht="30" x14ac:dyDescent="0.25">
      <c r="A929" s="49" t="s">
        <v>1148</v>
      </c>
      <c r="B929" s="58">
        <v>25931</v>
      </c>
      <c r="C929" s="58">
        <v>0</v>
      </c>
      <c r="D929" s="50" t="s">
        <v>25</v>
      </c>
      <c r="E929" s="127"/>
      <c r="F929" s="14" t="s">
        <v>3</v>
      </c>
      <c r="G929" s="115" t="s">
        <v>3</v>
      </c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ht="45" x14ac:dyDescent="0.25">
      <c r="A930" s="49" t="s">
        <v>1149</v>
      </c>
      <c r="B930" s="58">
        <v>34787</v>
      </c>
      <c r="C930" s="58">
        <v>0</v>
      </c>
      <c r="D930" s="50" t="s">
        <v>25</v>
      </c>
      <c r="E930" s="128"/>
      <c r="F930" s="14" t="s">
        <v>3</v>
      </c>
      <c r="G930" s="115" t="s">
        <v>3</v>
      </c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ht="90" x14ac:dyDescent="0.25">
      <c r="A931" s="49" t="s">
        <v>1150</v>
      </c>
      <c r="B931" s="58">
        <v>227100</v>
      </c>
      <c r="C931" s="58">
        <v>0</v>
      </c>
      <c r="D931" s="50" t="s">
        <v>25</v>
      </c>
      <c r="E931" s="115" t="s">
        <v>279</v>
      </c>
      <c r="F931" s="14" t="s">
        <v>3</v>
      </c>
      <c r="G931" s="115" t="s">
        <v>3</v>
      </c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ht="30" x14ac:dyDescent="0.25">
      <c r="A932" s="49" t="s">
        <v>1151</v>
      </c>
      <c r="B932" s="58">
        <v>78513.33</v>
      </c>
      <c r="C932" s="58">
        <v>0</v>
      </c>
      <c r="D932" s="50" t="s">
        <v>26</v>
      </c>
      <c r="E932" s="126" t="s">
        <v>280</v>
      </c>
      <c r="F932" s="14" t="s">
        <v>3</v>
      </c>
      <c r="G932" s="115" t="s">
        <v>3</v>
      </c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ht="45" x14ac:dyDescent="0.25">
      <c r="A933" s="49" t="s">
        <v>1152</v>
      </c>
      <c r="B933" s="58">
        <v>94175.12</v>
      </c>
      <c r="C933" s="58">
        <v>0</v>
      </c>
      <c r="D933" s="50" t="s">
        <v>26</v>
      </c>
      <c r="E933" s="127"/>
      <c r="F933" s="14" t="s">
        <v>3</v>
      </c>
      <c r="G933" s="115" t="s">
        <v>3</v>
      </c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ht="45" x14ac:dyDescent="0.25">
      <c r="A934" s="49" t="s">
        <v>1153</v>
      </c>
      <c r="B934" s="58">
        <v>118874.24000000001</v>
      </c>
      <c r="C934" s="58">
        <v>0</v>
      </c>
      <c r="D934" s="50">
        <v>2019</v>
      </c>
      <c r="E934" s="128"/>
      <c r="F934" s="14" t="s">
        <v>3</v>
      </c>
      <c r="G934" s="115" t="s">
        <v>3</v>
      </c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ht="90" x14ac:dyDescent="0.25">
      <c r="A935" s="49" t="s">
        <v>1154</v>
      </c>
      <c r="B935" s="58">
        <v>226459</v>
      </c>
      <c r="C935" s="58">
        <v>62905.22</v>
      </c>
      <c r="D935" s="50">
        <v>2019</v>
      </c>
      <c r="E935" s="124" t="s">
        <v>281</v>
      </c>
      <c r="F935" s="14" t="s">
        <v>3</v>
      </c>
      <c r="G935" s="115" t="s">
        <v>3</v>
      </c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ht="45" x14ac:dyDescent="0.25">
      <c r="A936" s="49" t="s">
        <v>1155</v>
      </c>
      <c r="B936" s="58">
        <v>128720</v>
      </c>
      <c r="C936" s="58">
        <v>0</v>
      </c>
      <c r="D936" s="50">
        <v>2019</v>
      </c>
      <c r="E936" s="126" t="s">
        <v>282</v>
      </c>
      <c r="F936" s="14" t="s">
        <v>3</v>
      </c>
      <c r="G936" s="115" t="s">
        <v>3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ht="30" x14ac:dyDescent="0.25">
      <c r="A937" s="49" t="s">
        <v>1144</v>
      </c>
      <c r="B937" s="58">
        <v>30700</v>
      </c>
      <c r="C937" s="58">
        <v>0</v>
      </c>
      <c r="D937" s="50">
        <v>2019</v>
      </c>
      <c r="E937" s="127"/>
      <c r="F937" s="14" t="s">
        <v>3</v>
      </c>
      <c r="G937" s="115" t="s">
        <v>3</v>
      </c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ht="30" x14ac:dyDescent="0.25">
      <c r="A938" s="49" t="s">
        <v>1156</v>
      </c>
      <c r="B938" s="58">
        <v>15313.45</v>
      </c>
      <c r="C938" s="58">
        <v>0</v>
      </c>
      <c r="D938" s="50">
        <v>2019</v>
      </c>
      <c r="E938" s="127"/>
      <c r="F938" s="14" t="s">
        <v>3</v>
      </c>
      <c r="G938" s="115" t="s">
        <v>3</v>
      </c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ht="30" x14ac:dyDescent="0.25">
      <c r="A939" s="49" t="s">
        <v>1515</v>
      </c>
      <c r="B939" s="58">
        <v>36500</v>
      </c>
      <c r="C939" s="58">
        <v>0</v>
      </c>
      <c r="D939" s="50">
        <v>2019</v>
      </c>
      <c r="E939" s="128"/>
      <c r="F939" s="14" t="s">
        <v>3</v>
      </c>
      <c r="G939" s="115" t="s">
        <v>3</v>
      </c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ht="90" x14ac:dyDescent="0.25">
      <c r="A940" s="49" t="s">
        <v>1157</v>
      </c>
      <c r="B940" s="58">
        <v>100927.56</v>
      </c>
      <c r="C940" s="58">
        <v>0</v>
      </c>
      <c r="D940" s="50">
        <v>2019</v>
      </c>
      <c r="E940" s="115" t="s">
        <v>280</v>
      </c>
      <c r="F940" s="14" t="s">
        <v>3</v>
      </c>
      <c r="G940" s="115" t="s">
        <v>3</v>
      </c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ht="90" x14ac:dyDescent="0.25">
      <c r="A941" s="49" t="s">
        <v>1158</v>
      </c>
      <c r="B941" s="58">
        <v>159209.01999999999</v>
      </c>
      <c r="C941" s="58">
        <v>0</v>
      </c>
      <c r="D941" s="50" t="s">
        <v>26</v>
      </c>
      <c r="E941" s="115" t="s">
        <v>283</v>
      </c>
      <c r="F941" s="14" t="s">
        <v>3</v>
      </c>
      <c r="G941" s="115" t="s">
        <v>3</v>
      </c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ht="90" x14ac:dyDescent="0.25">
      <c r="A942" s="49" t="s">
        <v>1159</v>
      </c>
      <c r="B942" s="58">
        <v>80903</v>
      </c>
      <c r="C942" s="58">
        <v>0</v>
      </c>
      <c r="D942" s="50">
        <v>2019</v>
      </c>
      <c r="E942" s="115" t="s">
        <v>284</v>
      </c>
      <c r="F942" s="14" t="s">
        <v>3</v>
      </c>
      <c r="G942" s="115" t="s">
        <v>3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ht="90" x14ac:dyDescent="0.25">
      <c r="A943" s="49" t="s">
        <v>3022</v>
      </c>
      <c r="B943" s="58">
        <v>78000</v>
      </c>
      <c r="C943" s="58">
        <v>0</v>
      </c>
      <c r="D943" s="50">
        <v>2012</v>
      </c>
      <c r="E943" s="115" t="s">
        <v>1964</v>
      </c>
      <c r="F943" s="14" t="s">
        <v>3</v>
      </c>
      <c r="G943" s="115" t="s">
        <v>3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ht="120" x14ac:dyDescent="0.25">
      <c r="A944" s="49" t="s">
        <v>3023</v>
      </c>
      <c r="B944" s="58">
        <v>61056</v>
      </c>
      <c r="C944" s="58">
        <v>0</v>
      </c>
      <c r="D944" s="50">
        <v>2016</v>
      </c>
      <c r="E944" s="115" t="s">
        <v>1980</v>
      </c>
      <c r="F944" s="14" t="s">
        <v>3</v>
      </c>
      <c r="G944" s="115" t="s">
        <v>3</v>
      </c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ht="90" x14ac:dyDescent="0.25">
      <c r="A945" s="49" t="s">
        <v>3024</v>
      </c>
      <c r="B945" s="58">
        <v>100000</v>
      </c>
      <c r="C945" s="58">
        <v>0</v>
      </c>
      <c r="D945" s="50">
        <v>2015</v>
      </c>
      <c r="E945" s="115" t="s">
        <v>1978</v>
      </c>
      <c r="F945" s="14" t="s">
        <v>3</v>
      </c>
      <c r="G945" s="115" t="s">
        <v>3</v>
      </c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ht="90" x14ac:dyDescent="0.25">
      <c r="A946" s="49" t="s">
        <v>3025</v>
      </c>
      <c r="B946" s="58">
        <v>58446</v>
      </c>
      <c r="C946" s="58">
        <v>0</v>
      </c>
      <c r="D946" s="50">
        <v>2018</v>
      </c>
      <c r="E946" s="115" t="s">
        <v>1993</v>
      </c>
      <c r="F946" s="14" t="s">
        <v>3</v>
      </c>
      <c r="G946" s="115" t="s">
        <v>3</v>
      </c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ht="90" x14ac:dyDescent="0.25">
      <c r="A947" s="49" t="s">
        <v>3026</v>
      </c>
      <c r="B947" s="58">
        <v>71390</v>
      </c>
      <c r="C947" s="58">
        <v>0</v>
      </c>
      <c r="D947" s="50">
        <v>2019</v>
      </c>
      <c r="E947" s="115" t="s">
        <v>2001</v>
      </c>
      <c r="F947" s="14" t="s">
        <v>3</v>
      </c>
      <c r="G947" s="115" t="s">
        <v>3</v>
      </c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ht="90" x14ac:dyDescent="0.25">
      <c r="A948" s="49" t="s">
        <v>3027</v>
      </c>
      <c r="B948" s="58">
        <v>59000</v>
      </c>
      <c r="C948" s="58">
        <v>0</v>
      </c>
      <c r="D948" s="50">
        <v>2018</v>
      </c>
      <c r="E948" s="115" t="s">
        <v>1994</v>
      </c>
      <c r="F948" s="14" t="s">
        <v>3</v>
      </c>
      <c r="G948" s="115" t="s">
        <v>3</v>
      </c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ht="90" x14ac:dyDescent="0.25">
      <c r="A949" s="49" t="s">
        <v>3028</v>
      </c>
      <c r="B949" s="58">
        <v>50800</v>
      </c>
      <c r="C949" s="58">
        <v>0</v>
      </c>
      <c r="D949" s="50">
        <v>2018</v>
      </c>
      <c r="E949" s="115" t="s">
        <v>1995</v>
      </c>
      <c r="F949" s="14" t="s">
        <v>3</v>
      </c>
      <c r="G949" s="115" t="s">
        <v>3</v>
      </c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ht="30" x14ac:dyDescent="0.25">
      <c r="A950" s="49" t="s">
        <v>3029</v>
      </c>
      <c r="B950" s="58">
        <v>31748</v>
      </c>
      <c r="C950" s="58">
        <v>0</v>
      </c>
      <c r="D950" s="50">
        <v>2020</v>
      </c>
      <c r="E950" s="130" t="s">
        <v>3030</v>
      </c>
      <c r="F950" s="14" t="s">
        <v>3</v>
      </c>
      <c r="G950" s="115" t="s">
        <v>3</v>
      </c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ht="30" x14ac:dyDescent="0.25">
      <c r="A951" s="49" t="s">
        <v>3031</v>
      </c>
      <c r="B951" s="58">
        <v>48173</v>
      </c>
      <c r="C951" s="58">
        <v>0</v>
      </c>
      <c r="D951" s="50">
        <v>2020</v>
      </c>
      <c r="E951" s="130"/>
      <c r="F951" s="14" t="s">
        <v>3</v>
      </c>
      <c r="G951" s="115" t="s">
        <v>3</v>
      </c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ht="30" x14ac:dyDescent="0.25">
      <c r="A952" s="49" t="s">
        <v>3032</v>
      </c>
      <c r="B952" s="58">
        <v>18300</v>
      </c>
      <c r="C952" s="58">
        <v>0</v>
      </c>
      <c r="D952" s="50">
        <v>2020</v>
      </c>
      <c r="E952" s="130"/>
      <c r="F952" s="14" t="s">
        <v>3</v>
      </c>
      <c r="G952" s="115" t="s">
        <v>3</v>
      </c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ht="30" x14ac:dyDescent="0.25">
      <c r="A953" s="49" t="s">
        <v>3033</v>
      </c>
      <c r="B953" s="58">
        <v>35500</v>
      </c>
      <c r="C953" s="58">
        <v>0</v>
      </c>
      <c r="D953" s="50">
        <v>2020</v>
      </c>
      <c r="E953" s="130"/>
      <c r="F953" s="14" t="s">
        <v>3</v>
      </c>
      <c r="G953" s="115" t="s">
        <v>3</v>
      </c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x14ac:dyDescent="0.25">
      <c r="A954" s="49" t="s">
        <v>3034</v>
      </c>
      <c r="B954" s="58">
        <v>31500</v>
      </c>
      <c r="C954" s="58">
        <v>0</v>
      </c>
      <c r="D954" s="50">
        <v>2020</v>
      </c>
      <c r="E954" s="130"/>
      <c r="F954" s="14" t="s">
        <v>3</v>
      </c>
      <c r="G954" s="115" t="s">
        <v>3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ht="30" x14ac:dyDescent="0.25">
      <c r="A955" s="49" t="s">
        <v>3035</v>
      </c>
      <c r="B955" s="58">
        <v>31700</v>
      </c>
      <c r="C955" s="58">
        <v>0</v>
      </c>
      <c r="D955" s="50">
        <v>2020</v>
      </c>
      <c r="E955" s="130"/>
      <c r="F955" s="14" t="s">
        <v>3</v>
      </c>
      <c r="G955" s="115" t="s">
        <v>3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ht="30" x14ac:dyDescent="0.25">
      <c r="A956" s="49" t="s">
        <v>3873</v>
      </c>
      <c r="B956" s="58">
        <v>14850</v>
      </c>
      <c r="C956" s="58">
        <v>0</v>
      </c>
      <c r="D956" s="50">
        <v>2020</v>
      </c>
      <c r="E956" s="130" t="s">
        <v>3030</v>
      </c>
      <c r="F956" s="14" t="s">
        <v>3</v>
      </c>
      <c r="G956" s="115" t="s">
        <v>3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ht="30" x14ac:dyDescent="0.25">
      <c r="A957" s="49" t="s">
        <v>3874</v>
      </c>
      <c r="B957" s="58">
        <v>35500</v>
      </c>
      <c r="C957" s="58">
        <v>0</v>
      </c>
      <c r="D957" s="50">
        <v>2020</v>
      </c>
      <c r="E957" s="130"/>
      <c r="F957" s="14" t="s">
        <v>3</v>
      </c>
      <c r="G957" s="115" t="s">
        <v>3</v>
      </c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ht="30" x14ac:dyDescent="0.25">
      <c r="A958" s="49" t="s">
        <v>3036</v>
      </c>
      <c r="B958" s="58">
        <v>27500</v>
      </c>
      <c r="C958" s="58">
        <v>0</v>
      </c>
      <c r="D958" s="50">
        <v>2020</v>
      </c>
      <c r="E958" s="130"/>
      <c r="F958" s="14" t="s">
        <v>3</v>
      </c>
      <c r="G958" s="115" t="s">
        <v>3</v>
      </c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ht="30" x14ac:dyDescent="0.25">
      <c r="A959" s="49" t="s">
        <v>3037</v>
      </c>
      <c r="B959" s="58">
        <v>17000.16</v>
      </c>
      <c r="C959" s="58">
        <v>0</v>
      </c>
      <c r="D959" s="50">
        <v>2020</v>
      </c>
      <c r="E959" s="130"/>
      <c r="F959" s="14" t="s">
        <v>3</v>
      </c>
      <c r="G959" s="115" t="s">
        <v>3</v>
      </c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x14ac:dyDescent="0.25">
      <c r="A960" s="49" t="s">
        <v>3038</v>
      </c>
      <c r="B960" s="58">
        <v>39600</v>
      </c>
      <c r="C960" s="58">
        <v>0</v>
      </c>
      <c r="D960" s="50">
        <v>2020</v>
      </c>
      <c r="E960" s="130"/>
      <c r="F960" s="14" t="s">
        <v>3</v>
      </c>
      <c r="G960" s="115" t="s">
        <v>3</v>
      </c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x14ac:dyDescent="0.25">
      <c r="A961" s="49" t="s">
        <v>3039</v>
      </c>
      <c r="B961" s="58">
        <v>11300</v>
      </c>
      <c r="C961" s="58">
        <v>0</v>
      </c>
      <c r="D961" s="50">
        <v>2020</v>
      </c>
      <c r="E961" s="130"/>
      <c r="F961" s="14" t="s">
        <v>3</v>
      </c>
      <c r="G961" s="115" t="s">
        <v>3</v>
      </c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ht="45" x14ac:dyDescent="0.25">
      <c r="A962" s="49" t="s">
        <v>3040</v>
      </c>
      <c r="B962" s="58">
        <v>236704.33</v>
      </c>
      <c r="C962" s="58">
        <v>151227.76999999999</v>
      </c>
      <c r="D962" s="50">
        <v>2020</v>
      </c>
      <c r="E962" s="126" t="s">
        <v>3041</v>
      </c>
      <c r="F962" s="14" t="s">
        <v>3</v>
      </c>
      <c r="G962" s="115" t="s">
        <v>3</v>
      </c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ht="75" x14ac:dyDescent="0.25">
      <c r="A963" s="49" t="s">
        <v>3042</v>
      </c>
      <c r="B963" s="58">
        <v>61396.800000000003</v>
      </c>
      <c r="C963" s="58">
        <v>0</v>
      </c>
      <c r="D963" s="50">
        <v>2020</v>
      </c>
      <c r="E963" s="128"/>
      <c r="F963" s="14" t="s">
        <v>3</v>
      </c>
      <c r="G963" s="115" t="s">
        <v>3</v>
      </c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ht="90" x14ac:dyDescent="0.25">
      <c r="A964" s="49" t="s">
        <v>3532</v>
      </c>
      <c r="B964" s="58">
        <v>450000</v>
      </c>
      <c r="C964" s="58">
        <v>423750</v>
      </c>
      <c r="D964" s="50">
        <v>2021</v>
      </c>
      <c r="E964" s="115" t="s">
        <v>3646</v>
      </c>
      <c r="F964" s="40" t="s">
        <v>3</v>
      </c>
      <c r="G964" s="115" t="s">
        <v>3</v>
      </c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x14ac:dyDescent="0.25">
      <c r="A965" s="49" t="s">
        <v>3533</v>
      </c>
      <c r="B965" s="58">
        <v>48000</v>
      </c>
      <c r="C965" s="58">
        <v>0</v>
      </c>
      <c r="D965" s="50">
        <v>2021</v>
      </c>
      <c r="E965" s="126" t="s">
        <v>3541</v>
      </c>
      <c r="F965" s="40" t="s">
        <v>3</v>
      </c>
      <c r="G965" s="115" t="s">
        <v>3</v>
      </c>
      <c r="H965" s="112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ht="30" x14ac:dyDescent="0.25">
      <c r="A966" s="49" t="s">
        <v>3534</v>
      </c>
      <c r="B966" s="58">
        <v>48000</v>
      </c>
      <c r="C966" s="58">
        <v>0</v>
      </c>
      <c r="D966" s="50">
        <v>2021</v>
      </c>
      <c r="E966" s="127"/>
      <c r="F966" s="40" t="s">
        <v>3</v>
      </c>
      <c r="G966" s="115" t="s">
        <v>3</v>
      </c>
      <c r="H966" s="112"/>
      <c r="I966" s="112"/>
      <c r="J966"/>
      <c r="K966"/>
      <c r="L966"/>
      <c r="M966"/>
      <c r="N966"/>
      <c r="O966"/>
      <c r="P966"/>
      <c r="Q966"/>
      <c r="R966"/>
      <c r="S966"/>
      <c r="T966"/>
    </row>
    <row r="967" spans="1:20" ht="30" x14ac:dyDescent="0.25">
      <c r="A967" s="49" t="s">
        <v>3535</v>
      </c>
      <c r="B967" s="58">
        <v>36000</v>
      </c>
      <c r="C967" s="58">
        <v>0</v>
      </c>
      <c r="D967" s="50">
        <v>2021</v>
      </c>
      <c r="E967" s="127"/>
      <c r="F967" s="40" t="s">
        <v>3</v>
      </c>
      <c r="G967" s="115" t="s">
        <v>3</v>
      </c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x14ac:dyDescent="0.25">
      <c r="A968" s="49" t="s">
        <v>3536</v>
      </c>
      <c r="B968" s="58">
        <v>51000</v>
      </c>
      <c r="C968" s="58">
        <v>0</v>
      </c>
      <c r="D968" s="50">
        <v>2021</v>
      </c>
      <c r="E968" s="127"/>
      <c r="F968" s="40" t="s">
        <v>3</v>
      </c>
      <c r="G968" s="115" t="s">
        <v>3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x14ac:dyDescent="0.25">
      <c r="A969" s="49" t="s">
        <v>3537</v>
      </c>
      <c r="B969" s="58">
        <v>62081.77</v>
      </c>
      <c r="C969" s="58">
        <v>0</v>
      </c>
      <c r="D969" s="50">
        <v>2021</v>
      </c>
      <c r="E969" s="127"/>
      <c r="F969" s="40" t="s">
        <v>3</v>
      </c>
      <c r="G969" s="115" t="s">
        <v>3</v>
      </c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x14ac:dyDescent="0.25">
      <c r="A970" s="49" t="s">
        <v>3538</v>
      </c>
      <c r="B970" s="58">
        <v>12000</v>
      </c>
      <c r="C970" s="58">
        <v>0</v>
      </c>
      <c r="D970" s="50">
        <v>2021</v>
      </c>
      <c r="E970" s="128"/>
      <c r="F970" s="40" t="s">
        <v>3</v>
      </c>
      <c r="G970" s="115" t="s">
        <v>3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ht="90" x14ac:dyDescent="0.25">
      <c r="A971" s="49" t="s">
        <v>3539</v>
      </c>
      <c r="B971" s="58">
        <v>19950</v>
      </c>
      <c r="C971" s="58">
        <v>0</v>
      </c>
      <c r="D971" s="50">
        <v>2021</v>
      </c>
      <c r="E971" s="115" t="s">
        <v>3647</v>
      </c>
      <c r="F971" s="40" t="s">
        <v>3</v>
      </c>
      <c r="G971" s="115" t="s">
        <v>3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ht="90" x14ac:dyDescent="0.25">
      <c r="A972" s="49" t="s">
        <v>3540</v>
      </c>
      <c r="B972" s="58">
        <v>59880</v>
      </c>
      <c r="C972" s="58">
        <v>0</v>
      </c>
      <c r="D972" s="50">
        <v>2021</v>
      </c>
      <c r="E972" s="115" t="s">
        <v>3648</v>
      </c>
      <c r="F972" s="40" t="s">
        <v>3</v>
      </c>
      <c r="G972" s="115" t="s">
        <v>3</v>
      </c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x14ac:dyDescent="0.25">
      <c r="A973" s="72" t="s">
        <v>477</v>
      </c>
      <c r="B973" s="61">
        <f>SUM(B872:B972)</f>
        <v>7878426.129999999</v>
      </c>
      <c r="C973" s="61">
        <f>SUM(C872:C972)</f>
        <v>985753.22</v>
      </c>
      <c r="D973" s="99"/>
      <c r="E973" s="117"/>
      <c r="F973" s="16"/>
      <c r="G973" s="117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x14ac:dyDescent="0.25">
      <c r="A974" s="133" t="s">
        <v>43</v>
      </c>
      <c r="B974" s="133"/>
      <c r="C974" s="133"/>
      <c r="D974" s="133"/>
      <c r="E974" s="133"/>
      <c r="F974" s="133"/>
      <c r="G974" s="133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ht="105" x14ac:dyDescent="0.25">
      <c r="A975" s="49" t="s">
        <v>1160</v>
      </c>
      <c r="B975" s="58">
        <v>615000</v>
      </c>
      <c r="C975" s="58">
        <v>0</v>
      </c>
      <c r="D975" s="50">
        <v>2008</v>
      </c>
      <c r="E975" s="115" t="s">
        <v>258</v>
      </c>
      <c r="F975" s="14" t="s">
        <v>3</v>
      </c>
      <c r="G975" s="115" t="s">
        <v>3</v>
      </c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ht="105" x14ac:dyDescent="0.25">
      <c r="A976" s="49" t="s">
        <v>1161</v>
      </c>
      <c r="B976" s="58">
        <v>145000</v>
      </c>
      <c r="C976" s="58">
        <v>0</v>
      </c>
      <c r="D976" s="50">
        <v>2008</v>
      </c>
      <c r="E976" s="115" t="s">
        <v>258</v>
      </c>
      <c r="F976" s="14" t="s">
        <v>3</v>
      </c>
      <c r="G976" s="115" t="s">
        <v>3</v>
      </c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ht="105" x14ac:dyDescent="0.25">
      <c r="A977" s="49" t="s">
        <v>1162</v>
      </c>
      <c r="B977" s="58">
        <v>392700</v>
      </c>
      <c r="C977" s="58">
        <v>0</v>
      </c>
      <c r="D977" s="50">
        <v>2008</v>
      </c>
      <c r="E977" s="115" t="s">
        <v>285</v>
      </c>
      <c r="F977" s="14" t="s">
        <v>3</v>
      </c>
      <c r="G977" s="115" t="s">
        <v>3</v>
      </c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ht="90" x14ac:dyDescent="0.25">
      <c r="A978" s="49" t="s">
        <v>2420</v>
      </c>
      <c r="B978" s="58">
        <v>2164400</v>
      </c>
      <c r="C978" s="58">
        <v>0</v>
      </c>
      <c r="D978" s="50" t="s">
        <v>10</v>
      </c>
      <c r="E978" s="115" t="s">
        <v>286</v>
      </c>
      <c r="F978" s="14" t="s">
        <v>3</v>
      </c>
      <c r="G978" s="115" t="s">
        <v>3</v>
      </c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ht="90" x14ac:dyDescent="0.25">
      <c r="A979" s="49" t="s">
        <v>2421</v>
      </c>
      <c r="B979" s="58">
        <v>86666</v>
      </c>
      <c r="C979" s="58">
        <v>0</v>
      </c>
      <c r="D979" s="50" t="s">
        <v>41</v>
      </c>
      <c r="E979" s="115" t="s">
        <v>287</v>
      </c>
      <c r="F979" s="14" t="s">
        <v>3</v>
      </c>
      <c r="G979" s="115" t="s">
        <v>3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ht="105" x14ac:dyDescent="0.25">
      <c r="A980" s="49" t="s">
        <v>1163</v>
      </c>
      <c r="B980" s="58">
        <v>887481.83</v>
      </c>
      <c r="C980" s="58">
        <v>0</v>
      </c>
      <c r="D980" s="50" t="s">
        <v>21</v>
      </c>
      <c r="E980" s="115" t="s">
        <v>254</v>
      </c>
      <c r="F980" s="14" t="s">
        <v>3</v>
      </c>
      <c r="G980" s="115" t="s">
        <v>3</v>
      </c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ht="90" x14ac:dyDescent="0.25">
      <c r="A981" s="49" t="s">
        <v>2272</v>
      </c>
      <c r="B981" s="58">
        <v>30833</v>
      </c>
      <c r="C981" s="58">
        <v>0</v>
      </c>
      <c r="D981" s="50">
        <v>1997</v>
      </c>
      <c r="E981" s="115" t="s">
        <v>3946</v>
      </c>
      <c r="F981" s="14" t="s">
        <v>3</v>
      </c>
      <c r="G981" s="115" t="s">
        <v>3</v>
      </c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ht="90" x14ac:dyDescent="0.25">
      <c r="A982" s="49" t="s">
        <v>1164</v>
      </c>
      <c r="B982" s="58">
        <v>3191761</v>
      </c>
      <c r="C982" s="58">
        <v>0</v>
      </c>
      <c r="D982" s="50">
        <v>2012</v>
      </c>
      <c r="E982" s="115" t="s">
        <v>288</v>
      </c>
      <c r="F982" s="14" t="s">
        <v>3</v>
      </c>
      <c r="G982" s="115" t="s">
        <v>3</v>
      </c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ht="90" x14ac:dyDescent="0.25">
      <c r="A983" s="49" t="s">
        <v>1165</v>
      </c>
      <c r="B983" s="58">
        <v>2522000</v>
      </c>
      <c r="C983" s="58">
        <v>0</v>
      </c>
      <c r="D983" s="50">
        <v>2012</v>
      </c>
      <c r="E983" s="115" t="s">
        <v>289</v>
      </c>
      <c r="F983" s="14" t="s">
        <v>3</v>
      </c>
      <c r="G983" s="115" t="s">
        <v>3</v>
      </c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ht="90" x14ac:dyDescent="0.25">
      <c r="A984" s="49" t="s">
        <v>1166</v>
      </c>
      <c r="B984" s="58">
        <v>2388910.42</v>
      </c>
      <c r="C984" s="58">
        <v>0</v>
      </c>
      <c r="D984" s="50">
        <v>2012</v>
      </c>
      <c r="E984" s="115" t="s">
        <v>290</v>
      </c>
      <c r="F984" s="14" t="s">
        <v>3</v>
      </c>
      <c r="G984" s="115" t="s">
        <v>3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ht="90" x14ac:dyDescent="0.25">
      <c r="A985" s="49" t="s">
        <v>1167</v>
      </c>
      <c r="B985" s="58">
        <v>3616280</v>
      </c>
      <c r="C985" s="58">
        <v>0</v>
      </c>
      <c r="D985" s="50">
        <v>2012</v>
      </c>
      <c r="E985" s="115" t="s">
        <v>291</v>
      </c>
      <c r="F985" s="14" t="s">
        <v>3</v>
      </c>
      <c r="G985" s="115" t="s">
        <v>3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ht="90" x14ac:dyDescent="0.25">
      <c r="A986" s="49" t="s">
        <v>1168</v>
      </c>
      <c r="B986" s="58">
        <v>631000</v>
      </c>
      <c r="C986" s="58">
        <v>0</v>
      </c>
      <c r="D986" s="50">
        <v>2013</v>
      </c>
      <c r="E986" s="115" t="s">
        <v>292</v>
      </c>
      <c r="F986" s="14" t="s">
        <v>3</v>
      </c>
      <c r="G986" s="115" t="s">
        <v>3</v>
      </c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ht="90" x14ac:dyDescent="0.25">
      <c r="A987" s="49" t="s">
        <v>1169</v>
      </c>
      <c r="B987" s="58">
        <v>699000</v>
      </c>
      <c r="C987" s="58">
        <v>0</v>
      </c>
      <c r="D987" s="50">
        <v>2012</v>
      </c>
      <c r="E987" s="115" t="s">
        <v>293</v>
      </c>
      <c r="F987" s="14" t="s">
        <v>3</v>
      </c>
      <c r="G987" s="115" t="s">
        <v>3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ht="90" x14ac:dyDescent="0.25">
      <c r="A988" s="49" t="s">
        <v>2868</v>
      </c>
      <c r="B988" s="58">
        <v>611887.5</v>
      </c>
      <c r="C988" s="58">
        <v>0</v>
      </c>
      <c r="D988" s="50">
        <v>2013</v>
      </c>
      <c r="E988" s="115" t="s">
        <v>294</v>
      </c>
      <c r="F988" s="14" t="s">
        <v>3</v>
      </c>
      <c r="G988" s="115" t="s">
        <v>3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ht="90" x14ac:dyDescent="0.25">
      <c r="A989" s="49" t="s">
        <v>1170</v>
      </c>
      <c r="B989" s="58">
        <v>652158.11</v>
      </c>
      <c r="C989" s="58">
        <v>0</v>
      </c>
      <c r="D989" s="50">
        <v>2014</v>
      </c>
      <c r="E989" s="115" t="s">
        <v>295</v>
      </c>
      <c r="F989" s="14" t="s">
        <v>3</v>
      </c>
      <c r="G989" s="115" t="s">
        <v>3</v>
      </c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ht="90" x14ac:dyDescent="0.25">
      <c r="A990" s="49" t="s">
        <v>2273</v>
      </c>
      <c r="B990" s="58">
        <v>1644333</v>
      </c>
      <c r="C990" s="58">
        <v>411082.8</v>
      </c>
      <c r="D990" s="50">
        <v>2014</v>
      </c>
      <c r="E990" s="115" t="s">
        <v>296</v>
      </c>
      <c r="F990" s="14" t="s">
        <v>3</v>
      </c>
      <c r="G990" s="115" t="s">
        <v>3</v>
      </c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ht="90" x14ac:dyDescent="0.25">
      <c r="A991" s="49" t="s">
        <v>1516</v>
      </c>
      <c r="B991" s="58">
        <v>3798773.67</v>
      </c>
      <c r="C991" s="58">
        <v>0</v>
      </c>
      <c r="D991" s="50">
        <v>2014</v>
      </c>
      <c r="E991" s="115" t="s">
        <v>297</v>
      </c>
      <c r="F991" s="14" t="s">
        <v>3</v>
      </c>
      <c r="G991" s="115" t="s">
        <v>3</v>
      </c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ht="90" x14ac:dyDescent="0.25">
      <c r="A992" s="49" t="s">
        <v>1171</v>
      </c>
      <c r="B992" s="58">
        <v>47000</v>
      </c>
      <c r="C992" s="58">
        <v>12924.71</v>
      </c>
      <c r="D992" s="50">
        <v>2014</v>
      </c>
      <c r="E992" s="115" t="s">
        <v>298</v>
      </c>
      <c r="F992" s="14" t="s">
        <v>3</v>
      </c>
      <c r="G992" s="115" t="s">
        <v>3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ht="90" x14ac:dyDescent="0.25">
      <c r="A993" s="49" t="s">
        <v>1172</v>
      </c>
      <c r="B993" s="58">
        <v>2854940.7</v>
      </c>
      <c r="C993" s="58">
        <v>0</v>
      </c>
      <c r="D993" s="50">
        <v>2014</v>
      </c>
      <c r="E993" s="115" t="s">
        <v>299</v>
      </c>
      <c r="F993" s="14" t="s">
        <v>3</v>
      </c>
      <c r="G993" s="115" t="s">
        <v>3</v>
      </c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ht="90" x14ac:dyDescent="0.25">
      <c r="A994" s="49" t="s">
        <v>1173</v>
      </c>
      <c r="B994" s="58">
        <v>934667</v>
      </c>
      <c r="C994" s="58">
        <v>311555.8</v>
      </c>
      <c r="D994" s="50">
        <v>2014</v>
      </c>
      <c r="E994" s="115" t="s">
        <v>300</v>
      </c>
      <c r="F994" s="14" t="s">
        <v>3</v>
      </c>
      <c r="G994" s="115" t="s">
        <v>3</v>
      </c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ht="105" x14ac:dyDescent="0.25">
      <c r="A995" s="49" t="s">
        <v>3638</v>
      </c>
      <c r="B995" s="58">
        <v>221675</v>
      </c>
      <c r="C995" s="58">
        <v>73891.8</v>
      </c>
      <c r="D995" s="50">
        <v>2015</v>
      </c>
      <c r="E995" s="115" t="s">
        <v>301</v>
      </c>
      <c r="F995" s="14" t="s">
        <v>3</v>
      </c>
      <c r="G995" s="115" t="s">
        <v>3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ht="90" x14ac:dyDescent="0.25">
      <c r="A996" s="49" t="s">
        <v>1174</v>
      </c>
      <c r="B996" s="58">
        <v>557197.01</v>
      </c>
      <c r="C996" s="58">
        <v>39799.61</v>
      </c>
      <c r="D996" s="50">
        <v>2015</v>
      </c>
      <c r="E996" s="115" t="s">
        <v>302</v>
      </c>
      <c r="F996" s="14" t="s">
        <v>3</v>
      </c>
      <c r="G996" s="115" t="s">
        <v>3</v>
      </c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ht="90" x14ac:dyDescent="0.25">
      <c r="A997" s="49" t="s">
        <v>3043</v>
      </c>
      <c r="B997" s="58">
        <v>1516000</v>
      </c>
      <c r="C997" s="58">
        <v>0</v>
      </c>
      <c r="D997" s="50">
        <v>2015</v>
      </c>
      <c r="E997" s="115" t="s">
        <v>303</v>
      </c>
      <c r="F997" s="14" t="s">
        <v>3</v>
      </c>
      <c r="G997" s="115" t="s">
        <v>3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ht="60" x14ac:dyDescent="0.25">
      <c r="A998" s="49" t="s">
        <v>1467</v>
      </c>
      <c r="B998" s="58">
        <v>592200</v>
      </c>
      <c r="C998" s="58">
        <v>0</v>
      </c>
      <c r="D998" s="50">
        <v>2015</v>
      </c>
      <c r="E998" s="115" t="s">
        <v>85</v>
      </c>
      <c r="F998" s="14" t="s">
        <v>3</v>
      </c>
      <c r="G998" s="115" t="s">
        <v>3</v>
      </c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ht="90" x14ac:dyDescent="0.25">
      <c r="A999" s="49" t="s">
        <v>1468</v>
      </c>
      <c r="B999" s="58">
        <v>57000</v>
      </c>
      <c r="C999" s="58">
        <v>21375</v>
      </c>
      <c r="D999" s="50">
        <v>2015</v>
      </c>
      <c r="E999" s="115" t="s">
        <v>267</v>
      </c>
      <c r="F999" s="14" t="s">
        <v>3</v>
      </c>
      <c r="G999" s="115" t="s">
        <v>3</v>
      </c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ht="90" x14ac:dyDescent="0.25">
      <c r="A1000" s="49" t="s">
        <v>1469</v>
      </c>
      <c r="B1000" s="58">
        <v>56666.67</v>
      </c>
      <c r="C1000" s="58">
        <v>27389.03</v>
      </c>
      <c r="D1000" s="50">
        <v>2016</v>
      </c>
      <c r="E1000" s="115" t="s">
        <v>304</v>
      </c>
      <c r="F1000" s="14" t="s">
        <v>3</v>
      </c>
      <c r="G1000" s="115" t="s">
        <v>3</v>
      </c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ht="90" x14ac:dyDescent="0.25">
      <c r="A1001" s="49" t="s">
        <v>1470</v>
      </c>
      <c r="B1001" s="58">
        <v>6281097.79</v>
      </c>
      <c r="C1001" s="58">
        <v>1719824.62</v>
      </c>
      <c r="D1001" s="50">
        <v>2016</v>
      </c>
      <c r="E1001" s="115" t="s">
        <v>305</v>
      </c>
      <c r="F1001" s="14" t="s">
        <v>3</v>
      </c>
      <c r="G1001" s="115" t="s">
        <v>3</v>
      </c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ht="90" x14ac:dyDescent="0.25">
      <c r="A1002" s="49" t="s">
        <v>1466</v>
      </c>
      <c r="B1002" s="58">
        <v>690900</v>
      </c>
      <c r="C1002" s="58">
        <v>305193.25</v>
      </c>
      <c r="D1002" s="50">
        <v>2001</v>
      </c>
      <c r="E1002" s="115" t="s">
        <v>306</v>
      </c>
      <c r="F1002" s="14" t="s">
        <v>3</v>
      </c>
      <c r="G1002" s="115" t="s">
        <v>3</v>
      </c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ht="90" x14ac:dyDescent="0.25">
      <c r="A1003" s="49" t="s">
        <v>1464</v>
      </c>
      <c r="B1003" s="58">
        <v>800574.95</v>
      </c>
      <c r="C1003" s="58">
        <v>634301.93000000005</v>
      </c>
      <c r="D1003" s="50">
        <v>2017</v>
      </c>
      <c r="E1003" s="115" t="s">
        <v>307</v>
      </c>
      <c r="F1003" s="14" t="s">
        <v>3</v>
      </c>
      <c r="G1003" s="115" t="s">
        <v>3</v>
      </c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ht="90" x14ac:dyDescent="0.25">
      <c r="A1004" s="49" t="s">
        <v>1465</v>
      </c>
      <c r="B1004" s="58">
        <v>55016.22</v>
      </c>
      <c r="C1004" s="58">
        <v>30258.84</v>
      </c>
      <c r="D1004" s="50">
        <v>2017</v>
      </c>
      <c r="E1004" s="115" t="s">
        <v>308</v>
      </c>
      <c r="F1004" s="14" t="s">
        <v>3</v>
      </c>
      <c r="G1004" s="115" t="s">
        <v>3</v>
      </c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ht="90" x14ac:dyDescent="0.25">
      <c r="A1005" s="49" t="s">
        <v>1471</v>
      </c>
      <c r="B1005" s="58">
        <v>540897.17000000004</v>
      </c>
      <c r="C1005" s="58">
        <v>108179.57</v>
      </c>
      <c r="D1005" s="50">
        <v>2017</v>
      </c>
      <c r="E1005" s="115" t="s">
        <v>309</v>
      </c>
      <c r="F1005" s="14" t="s">
        <v>3</v>
      </c>
      <c r="G1005" s="115" t="s">
        <v>3</v>
      </c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ht="90" x14ac:dyDescent="0.25">
      <c r="A1006" s="49" t="s">
        <v>1472</v>
      </c>
      <c r="B1006" s="58">
        <v>1129166.45</v>
      </c>
      <c r="C1006" s="58">
        <v>0</v>
      </c>
      <c r="D1006" s="50">
        <v>2012</v>
      </c>
      <c r="E1006" s="115" t="s">
        <v>3044</v>
      </c>
      <c r="F1006" s="14" t="s">
        <v>3</v>
      </c>
      <c r="G1006" s="115" t="s">
        <v>3</v>
      </c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ht="90" x14ac:dyDescent="0.25">
      <c r="A1007" s="49" t="s">
        <v>1473</v>
      </c>
      <c r="B1007" s="58">
        <v>51872.61</v>
      </c>
      <c r="C1007" s="58">
        <v>0</v>
      </c>
      <c r="D1007" s="50">
        <v>1990</v>
      </c>
      <c r="E1007" s="115" t="s">
        <v>3045</v>
      </c>
      <c r="F1007" s="14" t="s">
        <v>3</v>
      </c>
      <c r="G1007" s="115" t="s">
        <v>3</v>
      </c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ht="90" x14ac:dyDescent="0.25">
      <c r="A1008" s="49" t="s">
        <v>2953</v>
      </c>
      <c r="B1008" s="58">
        <v>413000</v>
      </c>
      <c r="C1008" s="58">
        <v>179655.3</v>
      </c>
      <c r="D1008" s="50">
        <v>2008</v>
      </c>
      <c r="E1008" s="115" t="s">
        <v>310</v>
      </c>
      <c r="F1008" s="14" t="s">
        <v>3</v>
      </c>
      <c r="G1008" s="115" t="s">
        <v>3</v>
      </c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ht="90" x14ac:dyDescent="0.25">
      <c r="A1009" s="49" t="s">
        <v>3046</v>
      </c>
      <c r="B1009" s="58">
        <v>861875</v>
      </c>
      <c r="C1009" s="58">
        <v>517125.08</v>
      </c>
      <c r="D1009" s="50">
        <v>2019</v>
      </c>
      <c r="E1009" s="115" t="s">
        <v>3047</v>
      </c>
      <c r="F1009" s="14" t="s">
        <v>3</v>
      </c>
      <c r="G1009" s="115" t="s">
        <v>3</v>
      </c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ht="90" x14ac:dyDescent="0.25">
      <c r="A1010" s="49" t="s">
        <v>1474</v>
      </c>
      <c r="B1010" s="58">
        <v>4261333.29</v>
      </c>
      <c r="C1010" s="58">
        <v>4008272.24</v>
      </c>
      <c r="D1010" s="50">
        <v>2019</v>
      </c>
      <c r="E1010" s="115" t="s">
        <v>3048</v>
      </c>
      <c r="F1010" s="14" t="s">
        <v>3</v>
      </c>
      <c r="G1010" s="115" t="s">
        <v>3</v>
      </c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ht="90" x14ac:dyDescent="0.25">
      <c r="A1011" s="49" t="s">
        <v>3049</v>
      </c>
      <c r="B1011" s="58">
        <v>148230</v>
      </c>
      <c r="C1011" s="58">
        <v>0</v>
      </c>
      <c r="D1011" s="50">
        <v>2004</v>
      </c>
      <c r="E1011" s="115" t="s">
        <v>3050</v>
      </c>
      <c r="F1011" s="14" t="s">
        <v>3</v>
      </c>
      <c r="G1011" s="115" t="s">
        <v>3</v>
      </c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ht="75" x14ac:dyDescent="0.25">
      <c r="A1012" s="49" t="s">
        <v>3542</v>
      </c>
      <c r="B1012" s="58">
        <v>542000</v>
      </c>
      <c r="C1012" s="58">
        <v>0</v>
      </c>
      <c r="D1012" s="50">
        <v>2021</v>
      </c>
      <c r="E1012" s="126" t="s">
        <v>3649</v>
      </c>
      <c r="F1012" s="40" t="s">
        <v>3</v>
      </c>
      <c r="G1012" s="115" t="s">
        <v>3</v>
      </c>
      <c r="H1012"/>
      <c r="I1012" s="112"/>
      <c r="J1012"/>
      <c r="K1012"/>
      <c r="L1012"/>
      <c r="M1012"/>
      <c r="N1012"/>
      <c r="O1012"/>
      <c r="P1012"/>
      <c r="Q1012"/>
      <c r="R1012"/>
      <c r="S1012"/>
      <c r="T1012"/>
    </row>
    <row r="1013" spans="1:20" ht="75" x14ac:dyDescent="0.25">
      <c r="A1013" s="49" t="s">
        <v>3543</v>
      </c>
      <c r="B1013" s="58">
        <v>776100</v>
      </c>
      <c r="C1013" s="58">
        <v>0</v>
      </c>
      <c r="D1013" s="50">
        <v>2021</v>
      </c>
      <c r="E1013" s="128"/>
      <c r="F1013" s="40" t="s">
        <v>3</v>
      </c>
      <c r="G1013" s="115" t="s">
        <v>3</v>
      </c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ht="90" x14ac:dyDescent="0.25">
      <c r="A1014" s="49" t="s">
        <v>3544</v>
      </c>
      <c r="B1014" s="58">
        <v>2322357</v>
      </c>
      <c r="C1014" s="58">
        <v>0</v>
      </c>
      <c r="D1014" s="50">
        <v>2021</v>
      </c>
      <c r="E1014" s="115" t="s">
        <v>3650</v>
      </c>
      <c r="F1014" s="40" t="s">
        <v>3</v>
      </c>
      <c r="G1014" s="115" t="s">
        <v>3</v>
      </c>
      <c r="H1014"/>
      <c r="I1014" s="112"/>
      <c r="J1014"/>
      <c r="K1014"/>
      <c r="L1014"/>
      <c r="M1014"/>
      <c r="N1014"/>
      <c r="O1014"/>
      <c r="P1014"/>
      <c r="Q1014"/>
      <c r="R1014"/>
      <c r="S1014"/>
      <c r="T1014"/>
    </row>
    <row r="1015" spans="1:20" ht="90" x14ac:dyDescent="0.25">
      <c r="A1015" s="49" t="s">
        <v>3545</v>
      </c>
      <c r="B1015" s="58">
        <v>1345211.44</v>
      </c>
      <c r="C1015" s="58">
        <v>0</v>
      </c>
      <c r="D1015" s="50">
        <v>2021</v>
      </c>
      <c r="E1015" s="115" t="s">
        <v>3650</v>
      </c>
      <c r="F1015" s="40" t="s">
        <v>3</v>
      </c>
      <c r="G1015" s="115" t="s">
        <v>3</v>
      </c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ht="90" x14ac:dyDescent="0.25">
      <c r="A1016" s="49" t="s">
        <v>3546</v>
      </c>
      <c r="B1016" s="58">
        <v>936000</v>
      </c>
      <c r="C1016" s="58">
        <v>0</v>
      </c>
      <c r="D1016" s="50">
        <v>2021</v>
      </c>
      <c r="E1016" s="115" t="s">
        <v>3650</v>
      </c>
      <c r="F1016" s="40" t="s">
        <v>3</v>
      </c>
      <c r="G1016" s="115" t="s">
        <v>3</v>
      </c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x14ac:dyDescent="0.25">
      <c r="A1017" s="72" t="s">
        <v>477</v>
      </c>
      <c r="B1017" s="61">
        <f>SUM(B975:B1016)</f>
        <v>52071162.830000006</v>
      </c>
      <c r="C1017" s="61">
        <f>SUM(C975:C1016)</f>
        <v>8400829.5800000001</v>
      </c>
      <c r="D1017" s="50"/>
      <c r="E1017" s="115"/>
      <c r="F1017" s="14"/>
      <c r="G1017" s="115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x14ac:dyDescent="0.25">
      <c r="A1018" s="133" t="s">
        <v>4</v>
      </c>
      <c r="B1018" s="133"/>
      <c r="C1018" s="133"/>
      <c r="D1018" s="133"/>
      <c r="E1018" s="133"/>
      <c r="F1018" s="133"/>
      <c r="G1018" s="133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ht="105" x14ac:dyDescent="0.25">
      <c r="A1019" s="49" t="s">
        <v>1175</v>
      </c>
      <c r="B1019" s="58">
        <v>152329.68</v>
      </c>
      <c r="C1019" s="58">
        <v>0</v>
      </c>
      <c r="D1019" s="50">
        <v>2013</v>
      </c>
      <c r="E1019" s="115" t="s">
        <v>3051</v>
      </c>
      <c r="F1019" s="14" t="s">
        <v>3</v>
      </c>
      <c r="G1019" s="115" t="s">
        <v>3</v>
      </c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x14ac:dyDescent="0.25">
      <c r="A1020" s="49" t="s">
        <v>3052</v>
      </c>
      <c r="B1020" s="58">
        <v>116956</v>
      </c>
      <c r="C1020" s="58">
        <v>16708.02</v>
      </c>
      <c r="D1020" s="50">
        <v>2015</v>
      </c>
      <c r="E1020" s="115" t="s">
        <v>143</v>
      </c>
      <c r="F1020" s="14"/>
      <c r="G1020" s="115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x14ac:dyDescent="0.25">
      <c r="A1021" s="72" t="s">
        <v>477</v>
      </c>
      <c r="B1021" s="61">
        <f>SUM(B1019:B1020)</f>
        <v>269285.68</v>
      </c>
      <c r="C1021" s="61">
        <f>SUM(C1019:C1020)</f>
        <v>16708.02</v>
      </c>
      <c r="D1021" s="50"/>
      <c r="E1021" s="115"/>
      <c r="F1021" s="14"/>
      <c r="G1021" s="115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x14ac:dyDescent="0.25">
      <c r="A1022" s="133" t="s">
        <v>37</v>
      </c>
      <c r="B1022" s="133"/>
      <c r="C1022" s="133"/>
      <c r="D1022" s="133"/>
      <c r="E1022" s="133"/>
      <c r="F1022" s="133"/>
      <c r="G1022" s="133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ht="90" x14ac:dyDescent="0.25">
      <c r="A1023" s="49" t="s">
        <v>1176</v>
      </c>
      <c r="B1023" s="58">
        <v>210000</v>
      </c>
      <c r="C1023" s="58">
        <v>40833.43</v>
      </c>
      <c r="D1023" s="50">
        <v>2019</v>
      </c>
      <c r="E1023" s="115" t="s">
        <v>3053</v>
      </c>
      <c r="F1023" s="14" t="s">
        <v>3</v>
      </c>
      <c r="G1023" s="115" t="s">
        <v>3</v>
      </c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ht="90" x14ac:dyDescent="0.25">
      <c r="A1024" s="49" t="s">
        <v>3054</v>
      </c>
      <c r="B1024" s="58">
        <v>299100</v>
      </c>
      <c r="C1024" s="58">
        <v>59819.519999999997</v>
      </c>
      <c r="D1024" s="50">
        <v>2017</v>
      </c>
      <c r="E1024" s="115" t="s">
        <v>2512</v>
      </c>
      <c r="F1024" s="14" t="s">
        <v>3</v>
      </c>
      <c r="G1024" s="115" t="s">
        <v>3</v>
      </c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ht="45" x14ac:dyDescent="0.25">
      <c r="A1025" s="49" t="s">
        <v>3055</v>
      </c>
      <c r="B1025" s="58">
        <v>204000</v>
      </c>
      <c r="C1025" s="58">
        <v>0</v>
      </c>
      <c r="D1025" s="50">
        <v>2020</v>
      </c>
      <c r="E1025" s="126" t="s">
        <v>3056</v>
      </c>
      <c r="F1025" s="14" t="s">
        <v>3</v>
      </c>
      <c r="G1025" s="115" t="s">
        <v>3</v>
      </c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ht="45" x14ac:dyDescent="0.25">
      <c r="A1026" s="49" t="s">
        <v>3057</v>
      </c>
      <c r="B1026" s="58">
        <v>123000</v>
      </c>
      <c r="C1026" s="58">
        <v>0</v>
      </c>
      <c r="D1026" s="50">
        <v>2020</v>
      </c>
      <c r="E1026" s="127"/>
      <c r="F1026" s="14" t="s">
        <v>3</v>
      </c>
      <c r="G1026" s="115" t="s">
        <v>3</v>
      </c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ht="30" x14ac:dyDescent="0.25">
      <c r="A1027" s="49" t="s">
        <v>3058</v>
      </c>
      <c r="B1027" s="58">
        <v>60000</v>
      </c>
      <c r="C1027" s="58">
        <v>0</v>
      </c>
      <c r="D1027" s="50">
        <v>2020</v>
      </c>
      <c r="E1027" s="127" t="s">
        <v>3056</v>
      </c>
      <c r="F1027" s="14" t="s">
        <v>3</v>
      </c>
      <c r="G1027" s="115" t="s">
        <v>3</v>
      </c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ht="30" x14ac:dyDescent="0.25">
      <c r="A1028" s="49" t="s">
        <v>3059</v>
      </c>
      <c r="B1028" s="58">
        <v>102000</v>
      </c>
      <c r="C1028" s="58">
        <v>81600</v>
      </c>
      <c r="D1028" s="50">
        <v>2020</v>
      </c>
      <c r="E1028" s="127"/>
      <c r="F1028" s="14" t="s">
        <v>3</v>
      </c>
      <c r="G1028" s="115" t="s">
        <v>3</v>
      </c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ht="30" x14ac:dyDescent="0.25">
      <c r="A1029" s="49" t="s">
        <v>3060</v>
      </c>
      <c r="B1029" s="58">
        <v>110000</v>
      </c>
      <c r="C1029" s="58">
        <v>88000.04</v>
      </c>
      <c r="D1029" s="50">
        <v>2020</v>
      </c>
      <c r="E1029" s="128"/>
      <c r="F1029" s="14" t="s">
        <v>3</v>
      </c>
      <c r="G1029" s="115" t="s">
        <v>3</v>
      </c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x14ac:dyDescent="0.25">
      <c r="A1030" s="72" t="s">
        <v>477</v>
      </c>
      <c r="B1030" s="61">
        <f>SUM(B1023:B1029)</f>
        <v>1108100</v>
      </c>
      <c r="C1030" s="61">
        <f>SUM(C1023:C1029)</f>
        <v>270252.99</v>
      </c>
      <c r="D1030" s="50"/>
      <c r="E1030" s="115"/>
      <c r="F1030" s="14"/>
      <c r="G1030" s="115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x14ac:dyDescent="0.25">
      <c r="A1031" s="7" t="s">
        <v>477</v>
      </c>
      <c r="B1031" s="36">
        <f>B870+B973+B1017+B1021+B1030</f>
        <v>66661593.680000007</v>
      </c>
      <c r="C1031" s="36">
        <f>C870+C973+C1017+C1021+C1030</f>
        <v>11791114.77</v>
      </c>
      <c r="D1031" s="50"/>
      <c r="E1031" s="115"/>
      <c r="F1031" s="14"/>
      <c r="G1031" s="115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x14ac:dyDescent="0.25">
      <c r="A1032" s="153" t="s">
        <v>870</v>
      </c>
      <c r="B1032" s="153"/>
      <c r="C1032" s="153"/>
      <c r="D1032" s="153"/>
      <c r="E1032" s="153"/>
      <c r="F1032" s="153"/>
      <c r="G1032" s="153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x14ac:dyDescent="0.25">
      <c r="A1033" s="133" t="s">
        <v>38</v>
      </c>
      <c r="B1033" s="133"/>
      <c r="C1033" s="133"/>
      <c r="D1033" s="133"/>
      <c r="E1033" s="133"/>
      <c r="F1033" s="133"/>
      <c r="G1033" s="1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ht="45" x14ac:dyDescent="0.25">
      <c r="A1034" s="49" t="s">
        <v>1517</v>
      </c>
      <c r="B1034" s="58">
        <v>14832.67</v>
      </c>
      <c r="C1034" s="58">
        <v>0</v>
      </c>
      <c r="D1034" s="50">
        <v>2013</v>
      </c>
      <c r="E1034" s="126" t="s">
        <v>311</v>
      </c>
      <c r="F1034" s="14" t="s">
        <v>3</v>
      </c>
      <c r="G1034" s="115" t="s">
        <v>3</v>
      </c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ht="60" x14ac:dyDescent="0.25">
      <c r="A1035" s="49" t="s">
        <v>1177</v>
      </c>
      <c r="B1035" s="58">
        <v>72228.3</v>
      </c>
      <c r="C1035" s="58">
        <v>0</v>
      </c>
      <c r="D1035" s="50">
        <v>2013</v>
      </c>
      <c r="E1035" s="128"/>
      <c r="F1035" s="14" t="s">
        <v>3</v>
      </c>
      <c r="G1035" s="115" t="s">
        <v>3</v>
      </c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ht="150" x14ac:dyDescent="0.25">
      <c r="A1036" s="49" t="s">
        <v>2869</v>
      </c>
      <c r="B1036" s="58">
        <v>34585.99</v>
      </c>
      <c r="C1036" s="58">
        <v>0</v>
      </c>
      <c r="D1036" s="50">
        <v>2015</v>
      </c>
      <c r="E1036" s="115" t="s">
        <v>312</v>
      </c>
      <c r="F1036" s="14" t="s">
        <v>3</v>
      </c>
      <c r="G1036" s="115" t="s">
        <v>3</v>
      </c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ht="90" x14ac:dyDescent="0.25">
      <c r="A1037" s="49" t="s">
        <v>1178</v>
      </c>
      <c r="B1037" s="58">
        <v>70404</v>
      </c>
      <c r="C1037" s="58">
        <v>0</v>
      </c>
      <c r="D1037" s="50" t="s">
        <v>24</v>
      </c>
      <c r="E1037" s="115" t="s">
        <v>3947</v>
      </c>
      <c r="F1037" s="14" t="s">
        <v>3</v>
      </c>
      <c r="G1037" s="115" t="s">
        <v>3</v>
      </c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ht="90" x14ac:dyDescent="0.25">
      <c r="A1038" s="49" t="s">
        <v>1179</v>
      </c>
      <c r="B1038" s="58">
        <v>28660</v>
      </c>
      <c r="C1038" s="58">
        <v>0</v>
      </c>
      <c r="D1038" s="50">
        <v>2015</v>
      </c>
      <c r="E1038" s="115" t="s">
        <v>2160</v>
      </c>
      <c r="F1038" s="14" t="s">
        <v>3</v>
      </c>
      <c r="G1038" s="115" t="s">
        <v>3</v>
      </c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ht="105" x14ac:dyDescent="0.25">
      <c r="A1039" s="49" t="s">
        <v>1180</v>
      </c>
      <c r="B1039" s="58">
        <v>32440.75</v>
      </c>
      <c r="C1039" s="58">
        <v>0</v>
      </c>
      <c r="D1039" s="50">
        <v>2015</v>
      </c>
      <c r="E1039" s="115" t="s">
        <v>313</v>
      </c>
      <c r="F1039" s="14" t="s">
        <v>3</v>
      </c>
      <c r="G1039" s="115" t="s">
        <v>3</v>
      </c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ht="105" x14ac:dyDescent="0.25">
      <c r="A1040" s="49" t="s">
        <v>2954</v>
      </c>
      <c r="B1040" s="58">
        <v>101693.75999999999</v>
      </c>
      <c r="C1040" s="58">
        <v>0</v>
      </c>
      <c r="D1040" s="50">
        <v>2015</v>
      </c>
      <c r="E1040" s="115" t="s">
        <v>314</v>
      </c>
      <c r="F1040" s="14" t="s">
        <v>3</v>
      </c>
      <c r="G1040" s="115" t="s">
        <v>3</v>
      </c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ht="105" x14ac:dyDescent="0.25">
      <c r="A1041" s="49" t="s">
        <v>1181</v>
      </c>
      <c r="B1041" s="58">
        <v>38289.019999999997</v>
      </c>
      <c r="C1041" s="58">
        <v>0</v>
      </c>
      <c r="D1041" s="50">
        <v>2016</v>
      </c>
      <c r="E1041" s="115" t="s">
        <v>2514</v>
      </c>
      <c r="F1041" s="14" t="s">
        <v>3</v>
      </c>
      <c r="G1041" s="115" t="s">
        <v>3</v>
      </c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x14ac:dyDescent="0.25">
      <c r="A1042" s="72" t="s">
        <v>477</v>
      </c>
      <c r="B1042" s="61">
        <f>SUM(B1034:B1041)</f>
        <v>393134.49</v>
      </c>
      <c r="C1042" s="61">
        <f>SUM(C1034:C1041)</f>
        <v>0</v>
      </c>
      <c r="D1042" s="50"/>
      <c r="E1042" s="115"/>
      <c r="F1042" s="14"/>
      <c r="G1042" s="115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x14ac:dyDescent="0.25">
      <c r="A1043" s="133" t="s">
        <v>2515</v>
      </c>
      <c r="B1043" s="133"/>
      <c r="C1043" s="133"/>
      <c r="D1043" s="133"/>
      <c r="E1043" s="133"/>
      <c r="F1043" s="133"/>
      <c r="G1043" s="13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ht="45" x14ac:dyDescent="0.25">
      <c r="A1044" s="49" t="s">
        <v>1182</v>
      </c>
      <c r="B1044" s="58">
        <v>50876.94</v>
      </c>
      <c r="C1044" s="58">
        <v>0</v>
      </c>
      <c r="D1044" s="50">
        <v>2017</v>
      </c>
      <c r="E1044" s="126" t="s">
        <v>248</v>
      </c>
      <c r="F1044" s="14" t="s">
        <v>3</v>
      </c>
      <c r="G1044" s="115" t="s">
        <v>3</v>
      </c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ht="45" x14ac:dyDescent="0.25">
      <c r="A1045" s="49" t="s">
        <v>1183</v>
      </c>
      <c r="B1045" s="58">
        <v>55486.79</v>
      </c>
      <c r="C1045" s="58">
        <v>0</v>
      </c>
      <c r="D1045" s="50">
        <v>2017</v>
      </c>
      <c r="E1045" s="127"/>
      <c r="F1045" s="14" t="s">
        <v>3</v>
      </c>
      <c r="G1045" s="115" t="s">
        <v>3</v>
      </c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ht="45" x14ac:dyDescent="0.25">
      <c r="A1046" s="49" t="s">
        <v>1184</v>
      </c>
      <c r="B1046" s="58">
        <v>40552.97</v>
      </c>
      <c r="C1046" s="58">
        <v>0</v>
      </c>
      <c r="D1046" s="50">
        <v>2017</v>
      </c>
      <c r="E1046" s="128"/>
      <c r="F1046" s="14" t="s">
        <v>3</v>
      </c>
      <c r="G1046" s="115" t="s">
        <v>3</v>
      </c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ht="30" x14ac:dyDescent="0.25">
      <c r="A1047" s="49" t="s">
        <v>2870</v>
      </c>
      <c r="B1047" s="58">
        <v>31546.81</v>
      </c>
      <c r="C1047" s="58">
        <v>0</v>
      </c>
      <c r="D1047" s="50">
        <v>2017</v>
      </c>
      <c r="E1047" s="126" t="s">
        <v>2516</v>
      </c>
      <c r="F1047" s="14" t="s">
        <v>3</v>
      </c>
      <c r="G1047" s="115" t="s">
        <v>3</v>
      </c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ht="45" x14ac:dyDescent="0.25">
      <c r="A1048" s="49" t="s">
        <v>1185</v>
      </c>
      <c r="B1048" s="58">
        <v>29496.28</v>
      </c>
      <c r="C1048" s="58">
        <v>0</v>
      </c>
      <c r="D1048" s="50">
        <v>2017</v>
      </c>
      <c r="E1048" s="127"/>
      <c r="F1048" s="14" t="s">
        <v>3</v>
      </c>
      <c r="G1048" s="115" t="s">
        <v>3</v>
      </c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ht="45" x14ac:dyDescent="0.25">
      <c r="A1049" s="49" t="s">
        <v>1186</v>
      </c>
      <c r="B1049" s="58">
        <v>66095.7</v>
      </c>
      <c r="C1049" s="58">
        <v>0</v>
      </c>
      <c r="D1049" s="50">
        <v>2017</v>
      </c>
      <c r="E1049" s="128"/>
      <c r="F1049" s="14" t="s">
        <v>3</v>
      </c>
      <c r="G1049" s="115" t="s">
        <v>3</v>
      </c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ht="45" x14ac:dyDescent="0.25">
      <c r="A1050" s="49" t="s">
        <v>1187</v>
      </c>
      <c r="B1050" s="58">
        <v>23400.63</v>
      </c>
      <c r="C1050" s="58">
        <v>0</v>
      </c>
      <c r="D1050" s="50">
        <v>2017</v>
      </c>
      <c r="E1050" s="126" t="s">
        <v>2516</v>
      </c>
      <c r="F1050" s="14" t="s">
        <v>3</v>
      </c>
      <c r="G1050" s="115" t="s">
        <v>3</v>
      </c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ht="30" x14ac:dyDescent="0.25">
      <c r="A1051" s="49" t="s">
        <v>2422</v>
      </c>
      <c r="B1051" s="58">
        <v>11590.9</v>
      </c>
      <c r="C1051" s="58">
        <v>0</v>
      </c>
      <c r="D1051" s="50">
        <v>2017</v>
      </c>
      <c r="E1051" s="127"/>
      <c r="F1051" s="14" t="s">
        <v>3</v>
      </c>
      <c r="G1051" s="115" t="s">
        <v>3</v>
      </c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ht="45" x14ac:dyDescent="0.25">
      <c r="A1052" s="49" t="s">
        <v>2423</v>
      </c>
      <c r="B1052" s="58">
        <v>11178.79</v>
      </c>
      <c r="C1052" s="58">
        <v>0</v>
      </c>
      <c r="D1052" s="50">
        <v>2017</v>
      </c>
      <c r="E1052" s="128"/>
      <c r="F1052" s="14" t="s">
        <v>3</v>
      </c>
      <c r="G1052" s="115" t="s">
        <v>3</v>
      </c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ht="45" x14ac:dyDescent="0.25">
      <c r="A1053" s="49" t="s">
        <v>2871</v>
      </c>
      <c r="B1053" s="58">
        <v>14226.62</v>
      </c>
      <c r="C1053" s="58">
        <v>0</v>
      </c>
      <c r="D1053" s="50">
        <v>2017</v>
      </c>
      <c r="E1053" s="126" t="s">
        <v>2516</v>
      </c>
      <c r="F1053" s="14" t="s">
        <v>3</v>
      </c>
      <c r="G1053" s="115" t="s">
        <v>3</v>
      </c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ht="45" x14ac:dyDescent="0.25">
      <c r="A1054" s="49" t="s">
        <v>2872</v>
      </c>
      <c r="B1054" s="58">
        <v>14226.62</v>
      </c>
      <c r="C1054" s="58">
        <v>0</v>
      </c>
      <c r="D1054" s="50">
        <v>2017</v>
      </c>
      <c r="E1054" s="127"/>
      <c r="F1054" s="14" t="s">
        <v>3</v>
      </c>
      <c r="G1054" s="115" t="s">
        <v>3</v>
      </c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ht="45" x14ac:dyDescent="0.25">
      <c r="A1055" s="49" t="s">
        <v>1188</v>
      </c>
      <c r="B1055" s="58">
        <v>19760.78</v>
      </c>
      <c r="C1055" s="58">
        <v>0</v>
      </c>
      <c r="D1055" s="50">
        <v>2017</v>
      </c>
      <c r="E1055" s="128"/>
      <c r="F1055" s="14" t="s">
        <v>3</v>
      </c>
      <c r="G1055" s="115" t="s">
        <v>3</v>
      </c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ht="45" x14ac:dyDescent="0.25">
      <c r="A1056" s="49" t="s">
        <v>2873</v>
      </c>
      <c r="B1056" s="58">
        <v>17035.3</v>
      </c>
      <c r="C1056" s="58">
        <v>0</v>
      </c>
      <c r="D1056" s="50">
        <v>2017</v>
      </c>
      <c r="E1056" s="126" t="s">
        <v>2516</v>
      </c>
      <c r="F1056" s="14" t="s">
        <v>3</v>
      </c>
      <c r="G1056" s="115" t="s">
        <v>3</v>
      </c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ht="60" x14ac:dyDescent="0.25">
      <c r="A1057" s="49" t="s">
        <v>2874</v>
      </c>
      <c r="B1057" s="58">
        <v>15160.84</v>
      </c>
      <c r="C1057" s="58">
        <v>0</v>
      </c>
      <c r="D1057" s="50">
        <v>2017</v>
      </c>
      <c r="E1057" s="128"/>
      <c r="F1057" s="14" t="s">
        <v>3</v>
      </c>
      <c r="G1057" s="115" t="s">
        <v>3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x14ac:dyDescent="0.25">
      <c r="A1058" s="72" t="s">
        <v>477</v>
      </c>
      <c r="B1058" s="61">
        <f>SUM(B1044:B1057)</f>
        <v>400635.97</v>
      </c>
      <c r="C1058" s="61">
        <f>SUM(C1044:C1057)</f>
        <v>0</v>
      </c>
      <c r="D1058" s="50"/>
      <c r="E1058" s="115"/>
      <c r="F1058" s="14"/>
      <c r="G1058" s="115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x14ac:dyDescent="0.25">
      <c r="A1059" s="132" t="s">
        <v>3061</v>
      </c>
      <c r="B1059" s="132"/>
      <c r="C1059" s="132"/>
      <c r="D1059" s="132"/>
      <c r="E1059" s="132"/>
      <c r="F1059" s="132"/>
      <c r="G1059" s="132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ht="30" x14ac:dyDescent="0.25">
      <c r="A1060" s="100" t="s">
        <v>3639</v>
      </c>
      <c r="B1060" s="66">
        <v>52740</v>
      </c>
      <c r="C1060" s="66">
        <v>0</v>
      </c>
      <c r="D1060" s="50">
        <v>2007</v>
      </c>
      <c r="E1060" s="115" t="s">
        <v>3</v>
      </c>
      <c r="F1060" s="14" t="s">
        <v>3</v>
      </c>
      <c r="G1060" s="115" t="s">
        <v>3</v>
      </c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x14ac:dyDescent="0.25">
      <c r="A1061" s="100" t="s">
        <v>477</v>
      </c>
      <c r="B1061" s="66">
        <v>52740</v>
      </c>
      <c r="C1061" s="66">
        <v>0</v>
      </c>
      <c r="D1061" s="50"/>
      <c r="E1061" s="115"/>
      <c r="F1061" s="14"/>
      <c r="G1061" s="115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x14ac:dyDescent="0.25">
      <c r="A1062" s="132" t="s">
        <v>2517</v>
      </c>
      <c r="B1062" s="132"/>
      <c r="C1062" s="132"/>
      <c r="D1062" s="132"/>
      <c r="E1062" s="132"/>
      <c r="F1062" s="132"/>
      <c r="G1062" s="13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ht="90" x14ac:dyDescent="0.25">
      <c r="A1063" s="49" t="s">
        <v>1189</v>
      </c>
      <c r="B1063" s="58">
        <v>13900</v>
      </c>
      <c r="C1063" s="58">
        <v>0</v>
      </c>
      <c r="D1063" s="50">
        <v>2018</v>
      </c>
      <c r="E1063" s="115" t="s">
        <v>315</v>
      </c>
      <c r="F1063" s="14" t="s">
        <v>3</v>
      </c>
      <c r="G1063" s="115" t="s">
        <v>3</v>
      </c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ht="30" x14ac:dyDescent="0.25">
      <c r="A1064" s="49" t="s">
        <v>1190</v>
      </c>
      <c r="B1064" s="58">
        <v>44710</v>
      </c>
      <c r="C1064" s="58">
        <v>0</v>
      </c>
      <c r="D1064" s="50">
        <v>2019</v>
      </c>
      <c r="E1064" s="126" t="s">
        <v>316</v>
      </c>
      <c r="F1064" s="14" t="s">
        <v>3</v>
      </c>
      <c r="G1064" s="115" t="s">
        <v>3</v>
      </c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ht="30" x14ac:dyDescent="0.25">
      <c r="A1065" s="49" t="s">
        <v>1191</v>
      </c>
      <c r="B1065" s="58">
        <v>44710</v>
      </c>
      <c r="C1065" s="58">
        <v>0</v>
      </c>
      <c r="D1065" s="50">
        <v>2019</v>
      </c>
      <c r="E1065" s="127"/>
      <c r="F1065" s="14" t="s">
        <v>3</v>
      </c>
      <c r="G1065" s="115" t="s">
        <v>3</v>
      </c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ht="30" x14ac:dyDescent="0.25">
      <c r="A1066" s="49" t="s">
        <v>1192</v>
      </c>
      <c r="B1066" s="58">
        <v>44710</v>
      </c>
      <c r="C1066" s="58">
        <v>0</v>
      </c>
      <c r="D1066" s="50">
        <v>2019</v>
      </c>
      <c r="E1066" s="127"/>
      <c r="F1066" s="14" t="s">
        <v>3</v>
      </c>
      <c r="G1066" s="115" t="s">
        <v>3</v>
      </c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ht="30" x14ac:dyDescent="0.25">
      <c r="A1067" s="49" t="s">
        <v>1193</v>
      </c>
      <c r="B1067" s="58">
        <v>44710</v>
      </c>
      <c r="C1067" s="58">
        <v>0</v>
      </c>
      <c r="D1067" s="50">
        <v>2019</v>
      </c>
      <c r="E1067" s="127"/>
      <c r="F1067" s="14" t="s">
        <v>3</v>
      </c>
      <c r="G1067" s="115" t="s">
        <v>3</v>
      </c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ht="30" x14ac:dyDescent="0.25">
      <c r="A1068" s="49" t="s">
        <v>1194</v>
      </c>
      <c r="B1068" s="58">
        <v>65000</v>
      </c>
      <c r="C1068" s="58">
        <v>0</v>
      </c>
      <c r="D1068" s="50">
        <v>2019</v>
      </c>
      <c r="E1068" s="127"/>
      <c r="F1068" s="14" t="s">
        <v>3</v>
      </c>
      <c r="G1068" s="115" t="s">
        <v>3</v>
      </c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ht="30" x14ac:dyDescent="0.25">
      <c r="A1069" s="49" t="s">
        <v>1194</v>
      </c>
      <c r="B1069" s="58">
        <v>45000</v>
      </c>
      <c r="C1069" s="58">
        <v>0</v>
      </c>
      <c r="D1069" s="50" t="s">
        <v>26</v>
      </c>
      <c r="E1069" s="128"/>
      <c r="F1069" s="14" t="s">
        <v>3</v>
      </c>
      <c r="G1069" s="115" t="s">
        <v>3</v>
      </c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x14ac:dyDescent="0.25">
      <c r="A1070" s="100" t="s">
        <v>477</v>
      </c>
      <c r="B1070" s="66">
        <f>SUM(B1063:B1069)</f>
        <v>302740</v>
      </c>
      <c r="C1070" s="66">
        <f>SUM(C1063:C1069)</f>
        <v>0</v>
      </c>
      <c r="D1070" s="113"/>
      <c r="E1070" s="115"/>
      <c r="F1070" s="114"/>
      <c r="G1070" s="115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ht="15.75" x14ac:dyDescent="0.25">
      <c r="A1071" s="188" t="s">
        <v>2518</v>
      </c>
      <c r="B1071" s="188"/>
      <c r="C1071" s="188"/>
      <c r="D1071" s="188"/>
      <c r="E1071" s="188"/>
      <c r="F1071" s="188"/>
      <c r="G1071" s="188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ht="30" x14ac:dyDescent="0.25">
      <c r="A1072" s="114" t="s">
        <v>1195</v>
      </c>
      <c r="B1072" s="58">
        <v>26420</v>
      </c>
      <c r="C1072" s="58">
        <v>0</v>
      </c>
      <c r="D1072" s="113">
        <v>2008</v>
      </c>
      <c r="E1072" s="130" t="s">
        <v>3062</v>
      </c>
      <c r="F1072" s="114" t="s">
        <v>3</v>
      </c>
      <c r="G1072" s="115" t="s">
        <v>3</v>
      </c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ht="30" x14ac:dyDescent="0.25">
      <c r="A1073" s="114" t="s">
        <v>3857</v>
      </c>
      <c r="B1073" s="58">
        <v>5200</v>
      </c>
      <c r="C1073" s="58">
        <v>0</v>
      </c>
      <c r="D1073" s="113">
        <v>2008</v>
      </c>
      <c r="E1073" s="130"/>
      <c r="F1073" s="114" t="s">
        <v>3</v>
      </c>
      <c r="G1073" s="115" t="s">
        <v>3</v>
      </c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x14ac:dyDescent="0.25">
      <c r="A1074" s="114" t="s">
        <v>86</v>
      </c>
      <c r="B1074" s="58">
        <v>4080</v>
      </c>
      <c r="C1074" s="58">
        <v>0</v>
      </c>
      <c r="D1074" s="113">
        <v>2008</v>
      </c>
      <c r="E1074" s="130"/>
      <c r="F1074" s="114" t="s">
        <v>3</v>
      </c>
      <c r="G1074" s="115" t="s">
        <v>3</v>
      </c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x14ac:dyDescent="0.25">
      <c r="A1075" s="114" t="s">
        <v>87</v>
      </c>
      <c r="B1075" s="58">
        <v>8330</v>
      </c>
      <c r="C1075" s="58">
        <v>0</v>
      </c>
      <c r="D1075" s="113">
        <v>2008</v>
      </c>
      <c r="E1075" s="130"/>
      <c r="F1075" s="114" t="s">
        <v>3</v>
      </c>
      <c r="G1075" s="115" t="s">
        <v>3</v>
      </c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x14ac:dyDescent="0.25">
      <c r="A1076" s="49" t="s">
        <v>88</v>
      </c>
      <c r="B1076" s="58">
        <v>12720</v>
      </c>
      <c r="C1076" s="58">
        <v>0</v>
      </c>
      <c r="D1076" s="50">
        <v>2008</v>
      </c>
      <c r="E1076" s="126" t="s">
        <v>3062</v>
      </c>
      <c r="F1076" s="14" t="s">
        <v>3</v>
      </c>
      <c r="G1076" s="115" t="s">
        <v>3</v>
      </c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x14ac:dyDescent="0.25">
      <c r="A1077" s="49" t="s">
        <v>89</v>
      </c>
      <c r="B1077" s="58">
        <v>8880</v>
      </c>
      <c r="C1077" s="58">
        <v>0</v>
      </c>
      <c r="D1077" s="50">
        <v>2008</v>
      </c>
      <c r="E1077" s="127"/>
      <c r="F1077" s="14" t="s">
        <v>3</v>
      </c>
      <c r="G1077" s="115" t="s">
        <v>3</v>
      </c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x14ac:dyDescent="0.25">
      <c r="A1078" s="49" t="s">
        <v>90</v>
      </c>
      <c r="B1078" s="58">
        <v>7950</v>
      </c>
      <c r="C1078" s="58">
        <v>0</v>
      </c>
      <c r="D1078" s="50">
        <v>2008</v>
      </c>
      <c r="E1078" s="127"/>
      <c r="F1078" s="14" t="s">
        <v>3</v>
      </c>
      <c r="G1078" s="115" t="s">
        <v>3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ht="30" x14ac:dyDescent="0.25">
      <c r="A1079" s="49" t="s">
        <v>1196</v>
      </c>
      <c r="B1079" s="58">
        <v>6240</v>
      </c>
      <c r="C1079" s="58">
        <v>0</v>
      </c>
      <c r="D1079" s="50">
        <v>2008</v>
      </c>
      <c r="E1079" s="128"/>
      <c r="F1079" s="14" t="s">
        <v>3</v>
      </c>
      <c r="G1079" s="115" t="s">
        <v>3</v>
      </c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ht="30" x14ac:dyDescent="0.25">
      <c r="A1080" s="49" t="s">
        <v>2519</v>
      </c>
      <c r="B1080" s="58">
        <v>5900</v>
      </c>
      <c r="C1080" s="58">
        <v>0</v>
      </c>
      <c r="D1080" s="50">
        <v>2008</v>
      </c>
      <c r="E1080" s="126" t="s">
        <v>3062</v>
      </c>
      <c r="F1080" s="14" t="s">
        <v>3</v>
      </c>
      <c r="G1080" s="115" t="s">
        <v>3</v>
      </c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ht="30" x14ac:dyDescent="0.25">
      <c r="A1081" s="49" t="s">
        <v>1197</v>
      </c>
      <c r="B1081" s="58">
        <v>8950</v>
      </c>
      <c r="C1081" s="58">
        <v>0</v>
      </c>
      <c r="D1081" s="50">
        <v>2008</v>
      </c>
      <c r="E1081" s="128"/>
      <c r="F1081" s="14" t="s">
        <v>3</v>
      </c>
      <c r="G1081" s="115" t="s">
        <v>3</v>
      </c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ht="30" x14ac:dyDescent="0.25">
      <c r="A1082" s="49" t="s">
        <v>1198</v>
      </c>
      <c r="B1082" s="58">
        <v>27250</v>
      </c>
      <c r="C1082" s="58">
        <v>0</v>
      </c>
      <c r="D1082" s="50">
        <v>2017</v>
      </c>
      <c r="E1082" s="126" t="s">
        <v>2520</v>
      </c>
      <c r="F1082" s="14" t="s">
        <v>3</v>
      </c>
      <c r="G1082" s="115" t="s">
        <v>3</v>
      </c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x14ac:dyDescent="0.25">
      <c r="A1083" s="49" t="s">
        <v>81</v>
      </c>
      <c r="B1083" s="58">
        <v>22400</v>
      </c>
      <c r="C1083" s="58">
        <v>0</v>
      </c>
      <c r="D1083" s="50">
        <v>2017</v>
      </c>
      <c r="E1083" s="128"/>
      <c r="F1083" s="14" t="s">
        <v>3</v>
      </c>
      <c r="G1083" s="115" t="s">
        <v>3</v>
      </c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x14ac:dyDescent="0.25">
      <c r="A1084" s="100" t="s">
        <v>477</v>
      </c>
      <c r="B1084" s="66">
        <f>SUM(B1072:B1083)</f>
        <v>144320</v>
      </c>
      <c r="C1084" s="66">
        <f>SUM(C1072:C1083)</f>
        <v>0</v>
      </c>
      <c r="D1084" s="50"/>
      <c r="E1084" s="115"/>
      <c r="F1084" s="14"/>
      <c r="G1084" s="115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x14ac:dyDescent="0.25">
      <c r="A1085" s="132" t="s">
        <v>2521</v>
      </c>
      <c r="B1085" s="132"/>
      <c r="C1085" s="132"/>
      <c r="D1085" s="132"/>
      <c r="E1085" s="132"/>
      <c r="F1085" s="132"/>
      <c r="G1085" s="132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ht="30" x14ac:dyDescent="0.25">
      <c r="A1086" s="49" t="s">
        <v>1195</v>
      </c>
      <c r="B1086" s="58">
        <v>26420</v>
      </c>
      <c r="C1086" s="58">
        <v>0</v>
      </c>
      <c r="D1086" s="50">
        <v>2008</v>
      </c>
      <c r="E1086" s="126" t="s">
        <v>3062</v>
      </c>
      <c r="F1086" s="14" t="s">
        <v>3</v>
      </c>
      <c r="G1086" s="115" t="s">
        <v>3</v>
      </c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ht="45" x14ac:dyDescent="0.25">
      <c r="A1087" s="49" t="s">
        <v>1199</v>
      </c>
      <c r="B1087" s="58">
        <v>5200</v>
      </c>
      <c r="C1087" s="58">
        <v>0</v>
      </c>
      <c r="D1087" s="50">
        <v>2008</v>
      </c>
      <c r="E1087" s="127"/>
      <c r="F1087" s="14" t="s">
        <v>3</v>
      </c>
      <c r="G1087" s="115" t="s">
        <v>3</v>
      </c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ht="30" x14ac:dyDescent="0.25">
      <c r="A1088" s="49" t="s">
        <v>1196</v>
      </c>
      <c r="B1088" s="58">
        <v>6240</v>
      </c>
      <c r="C1088" s="58">
        <v>0</v>
      </c>
      <c r="D1088" s="50">
        <v>2008</v>
      </c>
      <c r="E1088" s="127"/>
      <c r="F1088" s="14" t="s">
        <v>3</v>
      </c>
      <c r="G1088" s="115" t="s">
        <v>3</v>
      </c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ht="30" x14ac:dyDescent="0.25">
      <c r="A1089" s="49" t="s">
        <v>2522</v>
      </c>
      <c r="B1089" s="58">
        <v>5900</v>
      </c>
      <c r="C1089" s="58">
        <v>0</v>
      </c>
      <c r="D1089" s="50">
        <v>2008</v>
      </c>
      <c r="E1089" s="127"/>
      <c r="F1089" s="14" t="s">
        <v>3</v>
      </c>
      <c r="G1089" s="115" t="s">
        <v>3</v>
      </c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ht="30" x14ac:dyDescent="0.25">
      <c r="A1090" s="49" t="s">
        <v>1197</v>
      </c>
      <c r="B1090" s="58">
        <v>8950</v>
      </c>
      <c r="C1090" s="58">
        <v>0</v>
      </c>
      <c r="D1090" s="50">
        <v>2008</v>
      </c>
      <c r="E1090" s="128"/>
      <c r="F1090" s="14" t="s">
        <v>3</v>
      </c>
      <c r="G1090" s="115" t="s">
        <v>3</v>
      </c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x14ac:dyDescent="0.25">
      <c r="A1091" s="100" t="s">
        <v>477</v>
      </c>
      <c r="B1091" s="66">
        <f>SUM(B1086:B1090)</f>
        <v>52710</v>
      </c>
      <c r="C1091" s="66">
        <f>SUM(C1086:C1090)</f>
        <v>0</v>
      </c>
      <c r="D1091" s="50"/>
      <c r="E1091" s="115"/>
      <c r="F1091" s="14"/>
      <c r="G1091" s="115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x14ac:dyDescent="0.25">
      <c r="A1092" s="207" t="s">
        <v>2523</v>
      </c>
      <c r="B1092" s="207"/>
      <c r="C1092" s="207"/>
      <c r="D1092" s="207"/>
      <c r="E1092" s="207"/>
      <c r="F1092" s="207"/>
      <c r="G1092" s="207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ht="30" x14ac:dyDescent="0.25">
      <c r="A1093" s="49" t="s">
        <v>1195</v>
      </c>
      <c r="B1093" s="58">
        <v>26420</v>
      </c>
      <c r="C1093" s="58">
        <v>0</v>
      </c>
      <c r="D1093" s="50">
        <v>2008</v>
      </c>
      <c r="E1093" s="126" t="s">
        <v>3062</v>
      </c>
      <c r="F1093" s="14" t="s">
        <v>3</v>
      </c>
      <c r="G1093" s="115" t="s">
        <v>3</v>
      </c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ht="45" x14ac:dyDescent="0.25">
      <c r="A1094" s="49" t="s">
        <v>1200</v>
      </c>
      <c r="B1094" s="58">
        <v>5200</v>
      </c>
      <c r="C1094" s="58">
        <v>0</v>
      </c>
      <c r="D1094" s="50">
        <v>2008</v>
      </c>
      <c r="E1094" s="127"/>
      <c r="F1094" s="14" t="s">
        <v>3</v>
      </c>
      <c r="G1094" s="115" t="s">
        <v>3</v>
      </c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x14ac:dyDescent="0.25">
      <c r="A1095" s="49" t="s">
        <v>86</v>
      </c>
      <c r="B1095" s="58">
        <v>4080</v>
      </c>
      <c r="C1095" s="58">
        <v>0</v>
      </c>
      <c r="D1095" s="50">
        <v>2008</v>
      </c>
      <c r="E1095" s="127"/>
      <c r="F1095" s="14" t="s">
        <v>3</v>
      </c>
      <c r="G1095" s="115" t="s">
        <v>3</v>
      </c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x14ac:dyDescent="0.25">
      <c r="A1096" s="49" t="s">
        <v>87</v>
      </c>
      <c r="B1096" s="58">
        <v>8330</v>
      </c>
      <c r="C1096" s="58">
        <v>0</v>
      </c>
      <c r="D1096" s="50">
        <v>2008</v>
      </c>
      <c r="E1096" s="127"/>
      <c r="F1096" s="14" t="s">
        <v>3</v>
      </c>
      <c r="G1096" s="115" t="s">
        <v>3</v>
      </c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x14ac:dyDescent="0.25">
      <c r="A1097" s="49" t="s">
        <v>88</v>
      </c>
      <c r="B1097" s="58">
        <v>12720</v>
      </c>
      <c r="C1097" s="58">
        <v>0</v>
      </c>
      <c r="D1097" s="50">
        <v>2008</v>
      </c>
      <c r="E1097" s="127"/>
      <c r="F1097" s="14" t="s">
        <v>3</v>
      </c>
      <c r="G1097" s="115" t="s">
        <v>3</v>
      </c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x14ac:dyDescent="0.25">
      <c r="A1098" s="49" t="s">
        <v>89</v>
      </c>
      <c r="B1098" s="58">
        <v>8880</v>
      </c>
      <c r="C1098" s="58">
        <v>0</v>
      </c>
      <c r="D1098" s="50">
        <v>2008</v>
      </c>
      <c r="E1098" s="127"/>
      <c r="F1098" s="14" t="s">
        <v>3</v>
      </c>
      <c r="G1098" s="115" t="s">
        <v>3</v>
      </c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x14ac:dyDescent="0.25">
      <c r="A1099" s="49" t="s">
        <v>90</v>
      </c>
      <c r="B1099" s="58">
        <v>7950</v>
      </c>
      <c r="C1099" s="58">
        <v>0</v>
      </c>
      <c r="D1099" s="50">
        <v>2008</v>
      </c>
      <c r="E1099" s="127"/>
      <c r="F1099" s="14" t="s">
        <v>3</v>
      </c>
      <c r="G1099" s="115" t="s">
        <v>3</v>
      </c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ht="30" x14ac:dyDescent="0.25">
      <c r="A1100" s="49" t="s">
        <v>1196</v>
      </c>
      <c r="B1100" s="58">
        <v>6240</v>
      </c>
      <c r="C1100" s="58">
        <v>0</v>
      </c>
      <c r="D1100" s="50">
        <v>2008</v>
      </c>
      <c r="E1100" s="127"/>
      <c r="F1100" s="14" t="s">
        <v>3</v>
      </c>
      <c r="G1100" s="115" t="s">
        <v>3</v>
      </c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ht="30" x14ac:dyDescent="0.25">
      <c r="A1101" s="49" t="s">
        <v>2519</v>
      </c>
      <c r="B1101" s="58">
        <v>5900</v>
      </c>
      <c r="C1101" s="58">
        <v>0</v>
      </c>
      <c r="D1101" s="50">
        <v>2008</v>
      </c>
      <c r="E1101" s="127"/>
      <c r="F1101" s="14" t="s">
        <v>3</v>
      </c>
      <c r="G1101" s="115" t="s">
        <v>3</v>
      </c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ht="30" x14ac:dyDescent="0.25">
      <c r="A1102" s="49" t="s">
        <v>1197</v>
      </c>
      <c r="B1102" s="58">
        <v>8950</v>
      </c>
      <c r="C1102" s="58">
        <v>0</v>
      </c>
      <c r="D1102" s="50">
        <v>2008</v>
      </c>
      <c r="E1102" s="128"/>
      <c r="F1102" s="14" t="s">
        <v>3</v>
      </c>
      <c r="G1102" s="115" t="s">
        <v>3</v>
      </c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x14ac:dyDescent="0.25">
      <c r="A1103" s="100" t="s">
        <v>477</v>
      </c>
      <c r="B1103" s="66">
        <f>SUM(B1093:B1102)</f>
        <v>94670</v>
      </c>
      <c r="C1103" s="66">
        <f>SUM(C1093:C1102)</f>
        <v>0</v>
      </c>
      <c r="D1103" s="50"/>
      <c r="E1103" s="115"/>
      <c r="F1103" s="14"/>
      <c r="G1103" s="115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x14ac:dyDescent="0.25">
      <c r="A1104" s="131" t="s">
        <v>2525</v>
      </c>
      <c r="B1104" s="131"/>
      <c r="C1104" s="131"/>
      <c r="D1104" s="131"/>
      <c r="E1104" s="131"/>
      <c r="F1104" s="131"/>
      <c r="G1104" s="131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ht="30" x14ac:dyDescent="0.25">
      <c r="A1105" s="49" t="s">
        <v>1201</v>
      </c>
      <c r="B1105" s="58">
        <v>9920</v>
      </c>
      <c r="C1105" s="58">
        <v>0</v>
      </c>
      <c r="D1105" s="50">
        <v>2012</v>
      </c>
      <c r="E1105" s="126" t="s">
        <v>2506</v>
      </c>
      <c r="F1105" s="14" t="s">
        <v>3</v>
      </c>
      <c r="G1105" s="115" t="s">
        <v>3</v>
      </c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ht="30" x14ac:dyDescent="0.25">
      <c r="A1106" s="49" t="s">
        <v>1202</v>
      </c>
      <c r="B1106" s="58">
        <v>18105</v>
      </c>
      <c r="C1106" s="58">
        <v>0</v>
      </c>
      <c r="D1106" s="50">
        <v>2012</v>
      </c>
      <c r="E1106" s="127"/>
      <c r="F1106" s="14" t="s">
        <v>3</v>
      </c>
      <c r="G1106" s="115" t="s">
        <v>3</v>
      </c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ht="30" x14ac:dyDescent="0.25">
      <c r="A1107" s="49" t="s">
        <v>3858</v>
      </c>
      <c r="B1107" s="58">
        <v>10000</v>
      </c>
      <c r="C1107" s="58">
        <v>0</v>
      </c>
      <c r="D1107" s="50">
        <v>2012</v>
      </c>
      <c r="E1107" s="127"/>
      <c r="F1107" s="14" t="s">
        <v>3</v>
      </c>
      <c r="G1107" s="115" t="s">
        <v>3</v>
      </c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ht="30" x14ac:dyDescent="0.25">
      <c r="A1108" s="49" t="s">
        <v>2524</v>
      </c>
      <c r="B1108" s="58">
        <v>8400</v>
      </c>
      <c r="C1108" s="58">
        <v>0</v>
      </c>
      <c r="D1108" s="50">
        <v>2012</v>
      </c>
      <c r="E1108" s="127"/>
      <c r="F1108" s="14" t="s">
        <v>3</v>
      </c>
      <c r="G1108" s="115" t="s">
        <v>3</v>
      </c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x14ac:dyDescent="0.25">
      <c r="A1109" s="49" t="s">
        <v>91</v>
      </c>
      <c r="B1109" s="58">
        <v>26000</v>
      </c>
      <c r="C1109" s="58">
        <v>0</v>
      </c>
      <c r="D1109" s="50">
        <v>2012</v>
      </c>
      <c r="E1109" s="127"/>
      <c r="F1109" s="14" t="s">
        <v>3</v>
      </c>
      <c r="G1109" s="115" t="s">
        <v>3</v>
      </c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x14ac:dyDescent="0.25">
      <c r="A1110" s="49" t="s">
        <v>92</v>
      </c>
      <c r="B1110" s="58">
        <v>12000</v>
      </c>
      <c r="C1110" s="58">
        <v>0</v>
      </c>
      <c r="D1110" s="50">
        <v>2012</v>
      </c>
      <c r="E1110" s="127"/>
      <c r="F1110" s="14" t="s">
        <v>3</v>
      </c>
      <c r="G1110" s="115" t="s">
        <v>3</v>
      </c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ht="30" x14ac:dyDescent="0.25">
      <c r="A1111" s="49" t="s">
        <v>1203</v>
      </c>
      <c r="B1111" s="58">
        <v>5000</v>
      </c>
      <c r="C1111" s="58">
        <v>0</v>
      </c>
      <c r="D1111" s="50">
        <v>2012</v>
      </c>
      <c r="E1111" s="128"/>
      <c r="F1111" s="14" t="s">
        <v>3</v>
      </c>
      <c r="G1111" s="115" t="s">
        <v>3</v>
      </c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x14ac:dyDescent="0.25">
      <c r="A1112" s="100" t="s">
        <v>477</v>
      </c>
      <c r="B1112" s="66">
        <f>SUM(B1105:B1111)</f>
        <v>89425</v>
      </c>
      <c r="C1112" s="66">
        <f>SUM(C1105:C1111)</f>
        <v>0</v>
      </c>
      <c r="D1112" s="50"/>
      <c r="E1112" s="115"/>
      <c r="F1112" s="14"/>
      <c r="G1112" s="115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x14ac:dyDescent="0.25">
      <c r="A1113" s="131" t="s">
        <v>2543</v>
      </c>
      <c r="B1113" s="131"/>
      <c r="C1113" s="131"/>
      <c r="D1113" s="131"/>
      <c r="E1113" s="131"/>
      <c r="F1113" s="131"/>
      <c r="G1113" s="131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ht="60" x14ac:dyDescent="0.25">
      <c r="A1114" s="49" t="s">
        <v>1204</v>
      </c>
      <c r="B1114" s="58">
        <v>5932.2</v>
      </c>
      <c r="C1114" s="58">
        <v>0</v>
      </c>
      <c r="D1114" s="50" t="s">
        <v>24</v>
      </c>
      <c r="E1114" s="115" t="s">
        <v>2510</v>
      </c>
      <c r="F1114" s="14" t="s">
        <v>3</v>
      </c>
      <c r="G1114" s="115" t="s">
        <v>3</v>
      </c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x14ac:dyDescent="0.25">
      <c r="A1115" s="49" t="s">
        <v>93</v>
      </c>
      <c r="B1115" s="58">
        <v>19791.66</v>
      </c>
      <c r="C1115" s="58">
        <v>0</v>
      </c>
      <c r="D1115" s="50">
        <v>2016</v>
      </c>
      <c r="E1115" s="126" t="s">
        <v>2492</v>
      </c>
      <c r="F1115" s="14" t="s">
        <v>3</v>
      </c>
      <c r="G1115" s="115" t="s">
        <v>3</v>
      </c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x14ac:dyDescent="0.25">
      <c r="A1116" s="49" t="s">
        <v>82</v>
      </c>
      <c r="B1116" s="58">
        <v>19696.66</v>
      </c>
      <c r="C1116" s="58">
        <v>0</v>
      </c>
      <c r="D1116" s="50">
        <v>2016</v>
      </c>
      <c r="E1116" s="127"/>
      <c r="F1116" s="14" t="s">
        <v>3</v>
      </c>
      <c r="G1116" s="115" t="s">
        <v>3</v>
      </c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x14ac:dyDescent="0.25">
      <c r="A1117" s="49" t="s">
        <v>94</v>
      </c>
      <c r="B1117" s="58">
        <v>15770</v>
      </c>
      <c r="C1117" s="58">
        <v>0</v>
      </c>
      <c r="D1117" s="50">
        <v>2016</v>
      </c>
      <c r="E1117" s="127"/>
      <c r="F1117" s="14" t="s">
        <v>3</v>
      </c>
      <c r="G1117" s="115" t="s">
        <v>3</v>
      </c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x14ac:dyDescent="0.25">
      <c r="A1118" s="49" t="s">
        <v>81</v>
      </c>
      <c r="B1118" s="58">
        <v>8613.34</v>
      </c>
      <c r="C1118" s="58">
        <v>0</v>
      </c>
      <c r="D1118" s="50">
        <v>2016</v>
      </c>
      <c r="E1118" s="128"/>
      <c r="F1118" s="14" t="s">
        <v>3</v>
      </c>
      <c r="G1118" s="115" t="s">
        <v>3</v>
      </c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x14ac:dyDescent="0.25">
      <c r="A1119" s="100" t="s">
        <v>477</v>
      </c>
      <c r="B1119" s="66">
        <f>SUM(B1114:B1118)</f>
        <v>69803.86</v>
      </c>
      <c r="C1119" s="66">
        <f>SUM(C1114:C1118)</f>
        <v>0</v>
      </c>
      <c r="D1119" s="50"/>
      <c r="E1119" s="115"/>
      <c r="F1119" s="14"/>
      <c r="G1119" s="115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x14ac:dyDescent="0.25">
      <c r="A1120" s="132" t="s">
        <v>2527</v>
      </c>
      <c r="B1120" s="132"/>
      <c r="C1120" s="132"/>
      <c r="D1120" s="132"/>
      <c r="E1120" s="132"/>
      <c r="F1120" s="132"/>
      <c r="G1120" s="132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x14ac:dyDescent="0.25">
      <c r="A1121" s="49" t="s">
        <v>95</v>
      </c>
      <c r="B1121" s="58">
        <v>32694</v>
      </c>
      <c r="C1121" s="58">
        <v>0</v>
      </c>
      <c r="D1121" s="50">
        <v>2017</v>
      </c>
      <c r="E1121" s="126" t="s">
        <v>2528</v>
      </c>
      <c r="F1121" s="14" t="s">
        <v>3</v>
      </c>
      <c r="G1121" s="115" t="s">
        <v>3</v>
      </c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x14ac:dyDescent="0.25">
      <c r="A1122" s="49" t="s">
        <v>82</v>
      </c>
      <c r="B1122" s="58">
        <v>37353</v>
      </c>
      <c r="C1122" s="58">
        <v>0</v>
      </c>
      <c r="D1122" s="50">
        <v>2017</v>
      </c>
      <c r="E1122" s="127"/>
      <c r="F1122" s="14" t="s">
        <v>3</v>
      </c>
      <c r="G1122" s="115" t="s">
        <v>3</v>
      </c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x14ac:dyDescent="0.25">
      <c r="A1123" s="49" t="s">
        <v>96</v>
      </c>
      <c r="B1123" s="58">
        <v>14632</v>
      </c>
      <c r="C1123" s="58">
        <v>0</v>
      </c>
      <c r="D1123" s="50">
        <v>2017</v>
      </c>
      <c r="E1123" s="127"/>
      <c r="F1123" s="14" t="s">
        <v>3</v>
      </c>
      <c r="G1123" s="115" t="s">
        <v>3</v>
      </c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ht="30" x14ac:dyDescent="0.25">
      <c r="A1124" s="49" t="s">
        <v>883</v>
      </c>
      <c r="B1124" s="58">
        <v>13856</v>
      </c>
      <c r="C1124" s="58">
        <v>0</v>
      </c>
      <c r="D1124" s="50">
        <v>2017</v>
      </c>
      <c r="E1124" s="127"/>
      <c r="F1124" s="14" t="s">
        <v>3</v>
      </c>
      <c r="G1124" s="115" t="s">
        <v>3</v>
      </c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x14ac:dyDescent="0.25">
      <c r="A1125" s="49" t="s">
        <v>97</v>
      </c>
      <c r="B1125" s="58">
        <v>20000</v>
      </c>
      <c r="C1125" s="58">
        <v>0</v>
      </c>
      <c r="D1125" s="50">
        <v>2017</v>
      </c>
      <c r="E1125" s="128"/>
      <c r="F1125" s="14" t="s">
        <v>3</v>
      </c>
      <c r="G1125" s="115" t="s">
        <v>3</v>
      </c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x14ac:dyDescent="0.25">
      <c r="A1126" s="100" t="s">
        <v>477</v>
      </c>
      <c r="B1126" s="66">
        <f>SUM(B1121:B1125)</f>
        <v>118535</v>
      </c>
      <c r="C1126" s="66">
        <f>SUM(C1121:C1125)</f>
        <v>0</v>
      </c>
      <c r="D1126" s="50"/>
      <c r="E1126" s="115"/>
      <c r="F1126" s="14"/>
      <c r="G1126" s="115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x14ac:dyDescent="0.25">
      <c r="A1127" s="208" t="s">
        <v>2529</v>
      </c>
      <c r="B1127" s="208"/>
      <c r="C1127" s="208"/>
      <c r="D1127" s="208"/>
      <c r="E1127" s="208"/>
      <c r="F1127" s="208"/>
      <c r="G1127" s="208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x14ac:dyDescent="0.25">
      <c r="A1128" s="49" t="s">
        <v>93</v>
      </c>
      <c r="B1128" s="58">
        <v>24000</v>
      </c>
      <c r="C1128" s="58">
        <v>0</v>
      </c>
      <c r="D1128" s="50">
        <v>2017</v>
      </c>
      <c r="E1128" s="126" t="s">
        <v>2530</v>
      </c>
      <c r="F1128" s="14" t="s">
        <v>3</v>
      </c>
      <c r="G1128" s="115" t="s">
        <v>3</v>
      </c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x14ac:dyDescent="0.25">
      <c r="A1129" s="49" t="s">
        <v>82</v>
      </c>
      <c r="B1129" s="58">
        <v>23000</v>
      </c>
      <c r="C1129" s="58">
        <v>0</v>
      </c>
      <c r="D1129" s="50">
        <v>2017</v>
      </c>
      <c r="E1129" s="127"/>
      <c r="F1129" s="14" t="s">
        <v>3</v>
      </c>
      <c r="G1129" s="115" t="s">
        <v>3</v>
      </c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x14ac:dyDescent="0.25">
      <c r="A1130" s="49" t="s">
        <v>96</v>
      </c>
      <c r="B1130" s="58">
        <v>6720</v>
      </c>
      <c r="C1130" s="58">
        <v>0</v>
      </c>
      <c r="D1130" s="50">
        <v>2017</v>
      </c>
      <c r="E1130" s="127"/>
      <c r="F1130" s="14" t="s">
        <v>3</v>
      </c>
      <c r="G1130" s="115" t="s">
        <v>3</v>
      </c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x14ac:dyDescent="0.25">
      <c r="A1131" s="49" t="s">
        <v>81</v>
      </c>
      <c r="B1131" s="58">
        <v>14800</v>
      </c>
      <c r="C1131" s="58">
        <v>0</v>
      </c>
      <c r="D1131" s="50">
        <v>2017</v>
      </c>
      <c r="E1131" s="128"/>
      <c r="F1131" s="14" t="s">
        <v>3</v>
      </c>
      <c r="G1131" s="115" t="s">
        <v>3</v>
      </c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x14ac:dyDescent="0.25">
      <c r="A1132" s="100" t="s">
        <v>671</v>
      </c>
      <c r="B1132" s="66">
        <f>SUM(B1128:B1131)</f>
        <v>68520</v>
      </c>
      <c r="C1132" s="66">
        <f>SUM(C1128:C1131)</f>
        <v>0</v>
      </c>
      <c r="D1132" s="50"/>
      <c r="E1132" s="115"/>
      <c r="F1132" s="14"/>
      <c r="G1132" s="115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x14ac:dyDescent="0.25">
      <c r="A1133" s="209" t="s">
        <v>2531</v>
      </c>
      <c r="B1133" s="209"/>
      <c r="C1133" s="209"/>
      <c r="D1133" s="209"/>
      <c r="E1133" s="209"/>
      <c r="F1133" s="209"/>
      <c r="G1133" s="209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x14ac:dyDescent="0.25">
      <c r="A1134" s="49" t="s">
        <v>93</v>
      </c>
      <c r="B1134" s="58">
        <v>36800</v>
      </c>
      <c r="C1134" s="58">
        <v>0</v>
      </c>
      <c r="D1134" s="50">
        <v>2017</v>
      </c>
      <c r="E1134" s="126" t="s">
        <v>2532</v>
      </c>
      <c r="F1134" s="14" t="s">
        <v>3</v>
      </c>
      <c r="G1134" s="115" t="s">
        <v>3</v>
      </c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x14ac:dyDescent="0.25">
      <c r="A1135" s="49" t="s">
        <v>82</v>
      </c>
      <c r="B1135" s="58">
        <v>23000</v>
      </c>
      <c r="C1135" s="58">
        <v>0</v>
      </c>
      <c r="D1135" s="50">
        <v>2017</v>
      </c>
      <c r="E1135" s="127"/>
      <c r="F1135" s="14" t="s">
        <v>3</v>
      </c>
      <c r="G1135" s="115" t="s">
        <v>3</v>
      </c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x14ac:dyDescent="0.25">
      <c r="A1136" s="49" t="s">
        <v>94</v>
      </c>
      <c r="B1136" s="58">
        <v>17600</v>
      </c>
      <c r="C1136" s="58">
        <v>0</v>
      </c>
      <c r="D1136" s="50">
        <v>2017</v>
      </c>
      <c r="E1136" s="127"/>
      <c r="F1136" s="14" t="s">
        <v>3</v>
      </c>
      <c r="G1136" s="115" t="s">
        <v>3</v>
      </c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x14ac:dyDescent="0.25">
      <c r="A1137" s="49" t="s">
        <v>96</v>
      </c>
      <c r="B1137" s="58">
        <v>9530</v>
      </c>
      <c r="C1137" s="58">
        <v>0</v>
      </c>
      <c r="D1137" s="50">
        <v>2017</v>
      </c>
      <c r="E1137" s="128"/>
      <c r="F1137" s="14" t="s">
        <v>3</v>
      </c>
      <c r="G1137" s="115" t="s">
        <v>3</v>
      </c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x14ac:dyDescent="0.25">
      <c r="A1138" s="100" t="s">
        <v>477</v>
      </c>
      <c r="B1138" s="66">
        <f>SUM(B1134:B1137)</f>
        <v>86930</v>
      </c>
      <c r="C1138" s="66">
        <f>SUM(C1134:C1137)</f>
        <v>0</v>
      </c>
      <c r="D1138" s="50"/>
      <c r="E1138" s="115"/>
      <c r="F1138" s="14"/>
      <c r="G1138" s="115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x14ac:dyDescent="0.25">
      <c r="A1139" s="132" t="s">
        <v>2533</v>
      </c>
      <c r="B1139" s="132"/>
      <c r="C1139" s="132"/>
      <c r="D1139" s="132"/>
      <c r="E1139" s="132"/>
      <c r="F1139" s="132"/>
      <c r="G1139" s="132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x14ac:dyDescent="0.25">
      <c r="A1140" s="49" t="s">
        <v>93</v>
      </c>
      <c r="B1140" s="58">
        <v>40500</v>
      </c>
      <c r="C1140" s="58">
        <v>34875</v>
      </c>
      <c r="D1140" s="50">
        <v>2017</v>
      </c>
      <c r="E1140" s="126" t="s">
        <v>2532</v>
      </c>
      <c r="F1140" s="14" t="s">
        <v>3</v>
      </c>
      <c r="G1140" s="115" t="s">
        <v>3</v>
      </c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x14ac:dyDescent="0.25">
      <c r="A1141" s="49" t="s">
        <v>82</v>
      </c>
      <c r="B1141" s="58">
        <v>25300</v>
      </c>
      <c r="C1141" s="58">
        <v>0</v>
      </c>
      <c r="D1141" s="50">
        <v>2017</v>
      </c>
      <c r="E1141" s="127"/>
      <c r="F1141" s="14" t="s">
        <v>3</v>
      </c>
      <c r="G1141" s="115" t="s">
        <v>3</v>
      </c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x14ac:dyDescent="0.25">
      <c r="A1142" s="49" t="s">
        <v>94</v>
      </c>
      <c r="B1142" s="58">
        <v>19400</v>
      </c>
      <c r="C1142" s="58">
        <v>0</v>
      </c>
      <c r="D1142" s="50">
        <v>2017</v>
      </c>
      <c r="E1142" s="127"/>
      <c r="F1142" s="14" t="s">
        <v>3</v>
      </c>
      <c r="G1142" s="115" t="s">
        <v>3</v>
      </c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x14ac:dyDescent="0.25">
      <c r="A1143" s="49" t="s">
        <v>96</v>
      </c>
      <c r="B1143" s="58">
        <v>10500</v>
      </c>
      <c r="C1143" s="58">
        <v>0</v>
      </c>
      <c r="D1143" s="50">
        <v>2017</v>
      </c>
      <c r="E1143" s="128"/>
      <c r="F1143" s="14" t="s">
        <v>3</v>
      </c>
      <c r="G1143" s="115" t="s">
        <v>3</v>
      </c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x14ac:dyDescent="0.25">
      <c r="A1144" s="100" t="s">
        <v>477</v>
      </c>
      <c r="B1144" s="66">
        <f>SUM(B1140:B1143)</f>
        <v>95700</v>
      </c>
      <c r="C1144" s="66">
        <f>SUM(C1140:C1143)</f>
        <v>34875</v>
      </c>
      <c r="D1144" s="50"/>
      <c r="E1144" s="115"/>
      <c r="F1144" s="14"/>
      <c r="G1144" s="115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x14ac:dyDescent="0.25">
      <c r="A1145" s="132" t="s">
        <v>2577</v>
      </c>
      <c r="B1145" s="132"/>
      <c r="C1145" s="132"/>
      <c r="D1145" s="132"/>
      <c r="E1145" s="132"/>
      <c r="F1145" s="132"/>
      <c r="G1145" s="132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ht="90" x14ac:dyDescent="0.25">
      <c r="A1146" s="49" t="s">
        <v>1205</v>
      </c>
      <c r="B1146" s="58">
        <v>20842</v>
      </c>
      <c r="C1146" s="58">
        <v>11907.78</v>
      </c>
      <c r="D1146" s="50">
        <v>2007</v>
      </c>
      <c r="E1146" s="115" t="s">
        <v>2576</v>
      </c>
      <c r="F1146" s="14" t="s">
        <v>3</v>
      </c>
      <c r="G1146" s="115" t="s">
        <v>3</v>
      </c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ht="90" x14ac:dyDescent="0.25">
      <c r="A1147" s="49" t="s">
        <v>1189</v>
      </c>
      <c r="B1147" s="58">
        <v>13900</v>
      </c>
      <c r="C1147" s="58">
        <v>0</v>
      </c>
      <c r="D1147" s="50">
        <v>2018</v>
      </c>
      <c r="E1147" s="115" t="s">
        <v>2575</v>
      </c>
      <c r="F1147" s="14" t="s">
        <v>3</v>
      </c>
      <c r="G1147" s="115" t="s">
        <v>3</v>
      </c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x14ac:dyDescent="0.25">
      <c r="A1148" s="100" t="s">
        <v>477</v>
      </c>
      <c r="B1148" s="66">
        <f>SUM(B1146:B1147)</f>
        <v>34742</v>
      </c>
      <c r="C1148" s="66">
        <f>SUM(C1146:C1147)</f>
        <v>11907.78</v>
      </c>
      <c r="D1148" s="50"/>
      <c r="E1148" s="115"/>
      <c r="F1148" s="14"/>
      <c r="G1148" s="115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ht="15.75" x14ac:dyDescent="0.25">
      <c r="A1149" s="192" t="s">
        <v>2534</v>
      </c>
      <c r="B1149" s="192"/>
      <c r="C1149" s="192"/>
      <c r="D1149" s="192"/>
      <c r="E1149" s="192"/>
      <c r="F1149" s="192"/>
      <c r="G1149" s="192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ht="105" x14ac:dyDescent="0.25">
      <c r="A1150" s="49" t="s">
        <v>1206</v>
      </c>
      <c r="B1150" s="58">
        <v>22924.25</v>
      </c>
      <c r="C1150" s="58">
        <v>0</v>
      </c>
      <c r="D1150" s="50">
        <v>2016</v>
      </c>
      <c r="E1150" s="115" t="s">
        <v>1207</v>
      </c>
      <c r="F1150" s="14" t="s">
        <v>3</v>
      </c>
      <c r="G1150" s="115" t="s">
        <v>3</v>
      </c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x14ac:dyDescent="0.25">
      <c r="A1151" s="49" t="s">
        <v>93</v>
      </c>
      <c r="B1151" s="58">
        <v>32694</v>
      </c>
      <c r="C1151" s="58">
        <v>0</v>
      </c>
      <c r="D1151" s="50">
        <v>2017</v>
      </c>
      <c r="E1151" s="126" t="s">
        <v>2536</v>
      </c>
      <c r="F1151" s="14" t="s">
        <v>3</v>
      </c>
      <c r="G1151" s="115" t="s">
        <v>3</v>
      </c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x14ac:dyDescent="0.25">
      <c r="A1152" s="49" t="s">
        <v>82</v>
      </c>
      <c r="B1152" s="58">
        <v>37353</v>
      </c>
      <c r="C1152" s="58">
        <v>0</v>
      </c>
      <c r="D1152" s="50">
        <v>2017</v>
      </c>
      <c r="E1152" s="127"/>
      <c r="F1152" s="14" t="s">
        <v>3</v>
      </c>
      <c r="G1152" s="115" t="s">
        <v>3</v>
      </c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x14ac:dyDescent="0.25">
      <c r="A1153" s="49" t="s">
        <v>94</v>
      </c>
      <c r="B1153" s="58">
        <v>23962</v>
      </c>
      <c r="C1153" s="58">
        <v>0</v>
      </c>
      <c r="D1153" s="50">
        <v>2017</v>
      </c>
      <c r="E1153" s="128"/>
      <c r="F1153" s="14" t="s">
        <v>3</v>
      </c>
      <c r="G1153" s="115" t="s">
        <v>3</v>
      </c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ht="30" x14ac:dyDescent="0.25">
      <c r="A1154" s="49" t="s">
        <v>2537</v>
      </c>
      <c r="B1154" s="58">
        <v>15176</v>
      </c>
      <c r="C1154" s="58">
        <v>0</v>
      </c>
      <c r="D1154" s="50">
        <v>2007</v>
      </c>
      <c r="E1154" s="115" t="s">
        <v>143</v>
      </c>
      <c r="F1154" s="14" t="s">
        <v>3</v>
      </c>
      <c r="G1154" s="115" t="s">
        <v>3</v>
      </c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x14ac:dyDescent="0.25">
      <c r="A1155" s="49" t="s">
        <v>81</v>
      </c>
      <c r="B1155" s="58">
        <v>16013</v>
      </c>
      <c r="C1155" s="58">
        <v>0</v>
      </c>
      <c r="D1155" s="50">
        <v>2017</v>
      </c>
      <c r="E1155" s="126" t="s">
        <v>2536</v>
      </c>
      <c r="F1155" s="14" t="s">
        <v>3</v>
      </c>
      <c r="G1155" s="115" t="s">
        <v>3</v>
      </c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ht="30" x14ac:dyDescent="0.25">
      <c r="A1156" s="49" t="s">
        <v>98</v>
      </c>
      <c r="B1156" s="58">
        <v>8400</v>
      </c>
      <c r="C1156" s="58">
        <v>0</v>
      </c>
      <c r="D1156" s="50">
        <v>2017</v>
      </c>
      <c r="E1156" s="128"/>
      <c r="F1156" s="14" t="s">
        <v>3</v>
      </c>
      <c r="G1156" s="115" t="s">
        <v>3</v>
      </c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x14ac:dyDescent="0.25">
      <c r="A1157" s="100" t="s">
        <v>477</v>
      </c>
      <c r="B1157" s="66">
        <f>SUM(B1150:B1156)</f>
        <v>156522.25</v>
      </c>
      <c r="C1157" s="66">
        <f>SUM(C1150:C1156)</f>
        <v>0</v>
      </c>
      <c r="D1157" s="101"/>
      <c r="E1157" s="18"/>
      <c r="F1157" s="18"/>
      <c r="G1157" s="18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x14ac:dyDescent="0.25">
      <c r="A1158" s="131" t="s">
        <v>2535</v>
      </c>
      <c r="B1158" s="131"/>
      <c r="C1158" s="131"/>
      <c r="D1158" s="131"/>
      <c r="E1158" s="131"/>
      <c r="F1158" s="131"/>
      <c r="G1158" s="131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x14ac:dyDescent="0.25">
      <c r="A1159" s="49" t="s">
        <v>82</v>
      </c>
      <c r="B1159" s="58">
        <v>37353</v>
      </c>
      <c r="C1159" s="58">
        <v>0</v>
      </c>
      <c r="D1159" s="50">
        <v>2017</v>
      </c>
      <c r="E1159" s="126" t="s">
        <v>2536</v>
      </c>
      <c r="F1159" s="14" t="s">
        <v>3</v>
      </c>
      <c r="G1159" s="115" t="s">
        <v>3</v>
      </c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x14ac:dyDescent="0.25">
      <c r="A1160" s="49" t="s">
        <v>94</v>
      </c>
      <c r="B1160" s="58">
        <v>14455</v>
      </c>
      <c r="C1160" s="58">
        <v>0</v>
      </c>
      <c r="D1160" s="50">
        <v>2017</v>
      </c>
      <c r="E1160" s="127"/>
      <c r="F1160" s="14" t="s">
        <v>3</v>
      </c>
      <c r="G1160" s="115" t="s">
        <v>3</v>
      </c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x14ac:dyDescent="0.25">
      <c r="A1161" s="49" t="s">
        <v>99</v>
      </c>
      <c r="B1161" s="58">
        <v>15784</v>
      </c>
      <c r="C1161" s="58">
        <v>0</v>
      </c>
      <c r="D1161" s="50">
        <v>2017</v>
      </c>
      <c r="E1161" s="128"/>
      <c r="F1161" s="14" t="s">
        <v>3</v>
      </c>
      <c r="G1161" s="115" t="s">
        <v>3</v>
      </c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x14ac:dyDescent="0.25">
      <c r="A1162" s="100" t="s">
        <v>477</v>
      </c>
      <c r="B1162" s="66">
        <f>SUM(B1159:B1161)</f>
        <v>67592</v>
      </c>
      <c r="C1162" s="66">
        <f>SUM(C1159:C1161)</f>
        <v>0</v>
      </c>
      <c r="D1162" s="101"/>
      <c r="E1162" s="18"/>
      <c r="F1162" s="18"/>
      <c r="G1162" s="18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x14ac:dyDescent="0.25">
      <c r="A1163" s="131" t="s">
        <v>2538</v>
      </c>
      <c r="B1163" s="131"/>
      <c r="C1163" s="131"/>
      <c r="D1163" s="131"/>
      <c r="E1163" s="131"/>
      <c r="F1163" s="131"/>
      <c r="G1163" s="131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ht="30" x14ac:dyDescent="0.25">
      <c r="A1164" s="49" t="s">
        <v>3859</v>
      </c>
      <c r="B1164" s="58">
        <v>49340</v>
      </c>
      <c r="C1164" s="58">
        <v>42212.88</v>
      </c>
      <c r="D1164" s="50">
        <v>2017</v>
      </c>
      <c r="E1164" s="126" t="s">
        <v>2536</v>
      </c>
      <c r="F1164" s="14" t="s">
        <v>3</v>
      </c>
      <c r="G1164" s="115" t="s">
        <v>3</v>
      </c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x14ac:dyDescent="0.25">
      <c r="A1165" s="49" t="s">
        <v>93</v>
      </c>
      <c r="B1165" s="58">
        <v>37102</v>
      </c>
      <c r="C1165" s="58">
        <v>0</v>
      </c>
      <c r="D1165" s="50">
        <v>2017</v>
      </c>
      <c r="E1165" s="127"/>
      <c r="F1165" s="14" t="s">
        <v>3</v>
      </c>
      <c r="G1165" s="115" t="s">
        <v>3</v>
      </c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x14ac:dyDescent="0.25">
      <c r="A1166" s="49" t="s">
        <v>82</v>
      </c>
      <c r="B1166" s="58">
        <v>37353</v>
      </c>
      <c r="C1166" s="58">
        <v>0</v>
      </c>
      <c r="D1166" s="50">
        <v>2017</v>
      </c>
      <c r="E1166" s="127"/>
      <c r="F1166" s="14" t="s">
        <v>3</v>
      </c>
      <c r="G1166" s="115" t="s">
        <v>3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x14ac:dyDescent="0.25">
      <c r="A1167" s="49" t="s">
        <v>94</v>
      </c>
      <c r="B1167" s="58">
        <v>19681</v>
      </c>
      <c r="C1167" s="58">
        <v>0</v>
      </c>
      <c r="D1167" s="50">
        <v>2017</v>
      </c>
      <c r="E1167" s="127"/>
      <c r="F1167" s="14" t="s">
        <v>3</v>
      </c>
      <c r="G1167" s="115" t="s">
        <v>3</v>
      </c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x14ac:dyDescent="0.25">
      <c r="A1168" s="49" t="s">
        <v>96</v>
      </c>
      <c r="B1168" s="58">
        <v>11923</v>
      </c>
      <c r="C1168" s="58">
        <v>0</v>
      </c>
      <c r="D1168" s="50">
        <v>2017</v>
      </c>
      <c r="E1168" s="128"/>
      <c r="F1168" s="14" t="s">
        <v>3</v>
      </c>
      <c r="G1168" s="115" t="s">
        <v>3</v>
      </c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x14ac:dyDescent="0.25">
      <c r="A1169" s="100" t="s">
        <v>477</v>
      </c>
      <c r="B1169" s="66">
        <f>SUM(B1164:B1168)</f>
        <v>155399</v>
      </c>
      <c r="C1169" s="66">
        <f>SUM(C1164:C1168)</f>
        <v>42212.88</v>
      </c>
      <c r="D1169" s="101"/>
      <c r="E1169" s="18"/>
      <c r="F1169" s="18"/>
      <c r="G1169" s="18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x14ac:dyDescent="0.25">
      <c r="A1170" s="132" t="s">
        <v>2539</v>
      </c>
      <c r="B1170" s="132"/>
      <c r="C1170" s="132"/>
      <c r="D1170" s="132"/>
      <c r="E1170" s="132"/>
      <c r="F1170" s="132"/>
      <c r="G1170" s="132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ht="90" x14ac:dyDescent="0.25">
      <c r="A1171" s="49" t="s">
        <v>1206</v>
      </c>
      <c r="B1171" s="58">
        <v>26231.360000000001</v>
      </c>
      <c r="C1171" s="58">
        <v>0</v>
      </c>
      <c r="D1171" s="50">
        <v>2016</v>
      </c>
      <c r="E1171" s="115" t="s">
        <v>3875</v>
      </c>
      <c r="F1171" s="14" t="s">
        <v>3</v>
      </c>
      <c r="G1171" s="115" t="s">
        <v>3</v>
      </c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x14ac:dyDescent="0.25">
      <c r="A1172" s="49" t="s">
        <v>93</v>
      </c>
      <c r="B1172" s="58">
        <v>32694</v>
      </c>
      <c r="C1172" s="58">
        <v>0</v>
      </c>
      <c r="D1172" s="50">
        <v>2017</v>
      </c>
      <c r="E1172" s="126" t="s">
        <v>2536</v>
      </c>
      <c r="F1172" s="14" t="s">
        <v>3</v>
      </c>
      <c r="G1172" s="115" t="s">
        <v>3</v>
      </c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x14ac:dyDescent="0.25">
      <c r="A1173" s="49" t="s">
        <v>82</v>
      </c>
      <c r="B1173" s="58">
        <v>37353</v>
      </c>
      <c r="C1173" s="58">
        <v>0</v>
      </c>
      <c r="D1173" s="50">
        <v>2017</v>
      </c>
      <c r="E1173" s="127"/>
      <c r="F1173" s="14" t="s">
        <v>3</v>
      </c>
      <c r="G1173" s="115" t="s">
        <v>3</v>
      </c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x14ac:dyDescent="0.25">
      <c r="A1174" s="49" t="s">
        <v>94</v>
      </c>
      <c r="B1174" s="58">
        <v>19814</v>
      </c>
      <c r="C1174" s="58">
        <v>0</v>
      </c>
      <c r="D1174" s="50">
        <v>2017</v>
      </c>
      <c r="E1174" s="127"/>
      <c r="F1174" s="14" t="s">
        <v>3</v>
      </c>
      <c r="G1174" s="115" t="s">
        <v>3</v>
      </c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x14ac:dyDescent="0.25">
      <c r="A1175" s="49" t="s">
        <v>81</v>
      </c>
      <c r="B1175" s="58">
        <v>16013</v>
      </c>
      <c r="C1175" s="58">
        <v>0</v>
      </c>
      <c r="D1175" s="50">
        <v>2017</v>
      </c>
      <c r="E1175" s="128"/>
      <c r="F1175" s="14" t="s">
        <v>3</v>
      </c>
      <c r="G1175" s="115" t="s">
        <v>3</v>
      </c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ht="90" x14ac:dyDescent="0.25">
      <c r="A1176" s="49" t="s">
        <v>964</v>
      </c>
      <c r="B1176" s="58">
        <v>24000</v>
      </c>
      <c r="C1176" s="58">
        <v>10214.49</v>
      </c>
      <c r="D1176" s="50">
        <v>2005</v>
      </c>
      <c r="E1176" s="115" t="s">
        <v>3948</v>
      </c>
      <c r="F1176" s="14" t="s">
        <v>3</v>
      </c>
      <c r="G1176" s="115" t="s">
        <v>3</v>
      </c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ht="30" x14ac:dyDescent="0.25">
      <c r="A1177" s="49" t="s">
        <v>2540</v>
      </c>
      <c r="B1177" s="58">
        <v>15176</v>
      </c>
      <c r="C1177" s="58">
        <v>0</v>
      </c>
      <c r="D1177" s="50">
        <v>2007</v>
      </c>
      <c r="E1177" s="115" t="s">
        <v>143</v>
      </c>
      <c r="F1177" s="14" t="s">
        <v>3</v>
      </c>
      <c r="G1177" s="115" t="s">
        <v>3</v>
      </c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ht="30" x14ac:dyDescent="0.25">
      <c r="A1178" s="49" t="s">
        <v>2541</v>
      </c>
      <c r="B1178" s="58">
        <v>17580</v>
      </c>
      <c r="C1178" s="58">
        <v>0</v>
      </c>
      <c r="D1178" s="50">
        <v>2007</v>
      </c>
      <c r="E1178" s="115" t="s">
        <v>143</v>
      </c>
      <c r="F1178" s="14" t="s">
        <v>3</v>
      </c>
      <c r="G1178" s="115" t="s">
        <v>3</v>
      </c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x14ac:dyDescent="0.25">
      <c r="A1179" s="100" t="s">
        <v>477</v>
      </c>
      <c r="B1179" s="66">
        <f>SUM(B1171:B1178)</f>
        <v>188861.36</v>
      </c>
      <c r="C1179" s="66">
        <f>SUM(C1171:C1178)</f>
        <v>10214.49</v>
      </c>
      <c r="D1179" s="102"/>
      <c r="E1179" s="15"/>
      <c r="F1179" s="15"/>
      <c r="G1179" s="15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x14ac:dyDescent="0.25">
      <c r="A1180" s="132" t="s">
        <v>1939</v>
      </c>
      <c r="B1180" s="132"/>
      <c r="C1180" s="132"/>
      <c r="D1180" s="132"/>
      <c r="E1180" s="132"/>
      <c r="F1180" s="132"/>
      <c r="G1180" s="132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ht="90" x14ac:dyDescent="0.25">
      <c r="A1181" s="49" t="s">
        <v>965</v>
      </c>
      <c r="B1181" s="58">
        <v>11000</v>
      </c>
      <c r="C1181" s="58">
        <v>0</v>
      </c>
      <c r="D1181" s="50">
        <v>2018</v>
      </c>
      <c r="E1181" s="115" t="s">
        <v>1475</v>
      </c>
      <c r="F1181" s="14" t="s">
        <v>3</v>
      </c>
      <c r="G1181" s="115" t="s">
        <v>3</v>
      </c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x14ac:dyDescent="0.25">
      <c r="A1182" s="100" t="s">
        <v>477</v>
      </c>
      <c r="B1182" s="66">
        <f>SUM(B1181)</f>
        <v>11000</v>
      </c>
      <c r="C1182" s="66">
        <f>SUM(C1181)</f>
        <v>0</v>
      </c>
      <c r="D1182" s="101"/>
      <c r="E1182" s="18"/>
      <c r="F1182" s="14"/>
      <c r="G1182" s="115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x14ac:dyDescent="0.25">
      <c r="A1183" s="132" t="s">
        <v>2542</v>
      </c>
      <c r="B1183" s="132"/>
      <c r="C1183" s="132"/>
      <c r="D1183" s="132"/>
      <c r="E1183" s="132"/>
      <c r="F1183" s="132"/>
      <c r="G1183" s="132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ht="30" x14ac:dyDescent="0.25">
      <c r="A1184" s="49" t="s">
        <v>966</v>
      </c>
      <c r="B1184" s="58">
        <v>27631</v>
      </c>
      <c r="C1184" s="58">
        <v>15711.67</v>
      </c>
      <c r="D1184" s="50">
        <v>2007</v>
      </c>
      <c r="E1184" s="115" t="s">
        <v>143</v>
      </c>
      <c r="F1184" s="14" t="s">
        <v>3</v>
      </c>
      <c r="G1184" s="115" t="s">
        <v>3</v>
      </c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ht="30" x14ac:dyDescent="0.25">
      <c r="A1185" s="49" t="s">
        <v>967</v>
      </c>
      <c r="B1185" s="58">
        <v>16782</v>
      </c>
      <c r="C1185" s="58">
        <v>0</v>
      </c>
      <c r="D1185" s="50">
        <v>2007</v>
      </c>
      <c r="E1185" s="115" t="s">
        <v>143</v>
      </c>
      <c r="F1185" s="14" t="s">
        <v>3</v>
      </c>
      <c r="G1185" s="115" t="s">
        <v>3</v>
      </c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ht="45" x14ac:dyDescent="0.25">
      <c r="A1186" s="49" t="s">
        <v>968</v>
      </c>
      <c r="B1186" s="58">
        <v>17580</v>
      </c>
      <c r="C1186" s="58">
        <v>0</v>
      </c>
      <c r="D1186" s="50">
        <v>2007</v>
      </c>
      <c r="E1186" s="115" t="s">
        <v>143</v>
      </c>
      <c r="F1186" s="14" t="s">
        <v>3</v>
      </c>
      <c r="G1186" s="115" t="s">
        <v>3</v>
      </c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x14ac:dyDescent="0.25">
      <c r="A1187" s="100" t="s">
        <v>477</v>
      </c>
      <c r="B1187" s="66">
        <f>SUM(B1184:B1186)</f>
        <v>61993</v>
      </c>
      <c r="C1187" s="66">
        <f>SUM(C1184:C1186)</f>
        <v>15711.67</v>
      </c>
      <c r="D1187" s="50"/>
      <c r="E1187" s="115"/>
      <c r="F1187" s="14"/>
      <c r="G1187" s="115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x14ac:dyDescent="0.25">
      <c r="A1188" s="193" t="s">
        <v>3063</v>
      </c>
      <c r="B1188" s="193"/>
      <c r="C1188" s="193"/>
      <c r="D1188" s="193"/>
      <c r="E1188" s="193"/>
      <c r="F1188" s="193"/>
      <c r="G1188" s="193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ht="30" x14ac:dyDescent="0.25">
      <c r="A1189" s="49" t="s">
        <v>3064</v>
      </c>
      <c r="B1189" s="58">
        <v>49000</v>
      </c>
      <c r="C1189" s="58">
        <v>0</v>
      </c>
      <c r="D1189" s="50">
        <v>2020</v>
      </c>
      <c r="E1189" s="126" t="s">
        <v>3065</v>
      </c>
      <c r="F1189" s="14" t="s">
        <v>3</v>
      </c>
      <c r="G1189" s="115" t="s">
        <v>3</v>
      </c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ht="30" x14ac:dyDescent="0.25">
      <c r="A1190" s="49" t="s">
        <v>3066</v>
      </c>
      <c r="B1190" s="58">
        <v>13000</v>
      </c>
      <c r="C1190" s="58">
        <v>0</v>
      </c>
      <c r="D1190" s="50">
        <v>2020</v>
      </c>
      <c r="E1190" s="128"/>
      <c r="F1190" s="14" t="s">
        <v>3</v>
      </c>
      <c r="G1190" s="115" t="s">
        <v>3</v>
      </c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x14ac:dyDescent="0.25">
      <c r="A1191" s="103" t="s">
        <v>477</v>
      </c>
      <c r="B1191" s="58">
        <f>SUM(B1189:B1190)</f>
        <v>62000</v>
      </c>
      <c r="C1191" s="58">
        <f>SUM(C1189:C1190)</f>
        <v>0</v>
      </c>
      <c r="D1191" s="50"/>
      <c r="E1191" s="115"/>
      <c r="F1191" s="14"/>
      <c r="G1191" s="115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x14ac:dyDescent="0.25">
      <c r="A1192" s="72" t="s">
        <v>477</v>
      </c>
      <c r="B1192" s="61">
        <f>B1042+B1058+B1061+B1070+B1084+B1091+B1103+B1112+B1119+B1126+B1132+B1138+B1144+B1148+B1157+B1162+B1169+B1179+B1182+B1187+B1191</f>
        <v>2707973.93</v>
      </c>
      <c r="C1192" s="61">
        <f>C1042+C1058+C1061+C1070+C1084+C1091+C1103+C1112+C1119+C1126+C1132+C1138+C1144+C1148+C1157+C1162+C1169+C1179+C1182+C1187+C1191</f>
        <v>114921.82</v>
      </c>
      <c r="D1192" s="102"/>
      <c r="E1192" s="15"/>
      <c r="F1192" s="15"/>
      <c r="G1192" s="15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x14ac:dyDescent="0.25">
      <c r="A1193" s="133" t="s">
        <v>1</v>
      </c>
      <c r="B1193" s="133"/>
      <c r="C1193" s="133"/>
      <c r="D1193" s="133"/>
      <c r="E1193" s="133"/>
      <c r="F1193" s="133"/>
      <c r="G1193" s="13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ht="30" x14ac:dyDescent="0.25">
      <c r="A1194" s="49" t="s">
        <v>2578</v>
      </c>
      <c r="B1194" s="58">
        <v>30676</v>
      </c>
      <c r="C1194" s="58">
        <v>0</v>
      </c>
      <c r="D1194" s="50">
        <v>2007</v>
      </c>
      <c r="E1194" s="115" t="s">
        <v>143</v>
      </c>
      <c r="F1194" s="14" t="s">
        <v>3</v>
      </c>
      <c r="G1194" s="115" t="s">
        <v>3</v>
      </c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ht="45" x14ac:dyDescent="0.25">
      <c r="A1195" s="49" t="s">
        <v>969</v>
      </c>
      <c r="B1195" s="58">
        <v>35340</v>
      </c>
      <c r="C1195" s="58">
        <v>0</v>
      </c>
      <c r="D1195" s="50">
        <v>2010</v>
      </c>
      <c r="E1195" s="126" t="s">
        <v>1476</v>
      </c>
      <c r="F1195" s="14" t="s">
        <v>3</v>
      </c>
      <c r="G1195" s="115" t="s">
        <v>3</v>
      </c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ht="45" x14ac:dyDescent="0.25">
      <c r="A1196" s="49" t="s">
        <v>970</v>
      </c>
      <c r="B1196" s="58">
        <v>21130</v>
      </c>
      <c r="C1196" s="58">
        <v>0</v>
      </c>
      <c r="D1196" s="50">
        <v>2010</v>
      </c>
      <c r="E1196" s="128"/>
      <c r="F1196" s="14" t="s">
        <v>3</v>
      </c>
      <c r="G1196" s="115" t="s">
        <v>3</v>
      </c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ht="90" x14ac:dyDescent="0.25">
      <c r="A1197" s="49" t="s">
        <v>971</v>
      </c>
      <c r="B1197" s="58">
        <v>24400</v>
      </c>
      <c r="C1197" s="58">
        <v>0</v>
      </c>
      <c r="D1197" s="50">
        <v>2010</v>
      </c>
      <c r="E1197" s="115" t="s">
        <v>1477</v>
      </c>
      <c r="F1197" s="14" t="s">
        <v>3</v>
      </c>
      <c r="G1197" s="115" t="s">
        <v>3</v>
      </c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ht="30" x14ac:dyDescent="0.25">
      <c r="A1198" s="49" t="s">
        <v>2795</v>
      </c>
      <c r="B1198" s="58">
        <v>24465</v>
      </c>
      <c r="C1198" s="58">
        <v>0</v>
      </c>
      <c r="D1198" s="50">
        <v>2008</v>
      </c>
      <c r="E1198" s="115" t="s">
        <v>143</v>
      </c>
      <c r="F1198" s="14" t="s">
        <v>3</v>
      </c>
      <c r="G1198" s="115" t="s">
        <v>3</v>
      </c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ht="90" x14ac:dyDescent="0.25">
      <c r="A1199" s="49" t="s">
        <v>972</v>
      </c>
      <c r="B1199" s="58">
        <v>6785</v>
      </c>
      <c r="C1199" s="58">
        <v>0</v>
      </c>
      <c r="D1199" s="50">
        <v>2008</v>
      </c>
      <c r="E1199" s="115" t="s">
        <v>1478</v>
      </c>
      <c r="F1199" s="14" t="s">
        <v>3</v>
      </c>
      <c r="G1199" s="115" t="s">
        <v>3</v>
      </c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ht="90" x14ac:dyDescent="0.25">
      <c r="A1200" s="49" t="s">
        <v>2875</v>
      </c>
      <c r="B1200" s="58">
        <v>5690</v>
      </c>
      <c r="C1200" s="58">
        <v>0</v>
      </c>
      <c r="D1200" s="50" t="s">
        <v>23</v>
      </c>
      <c r="E1200" s="115" t="s">
        <v>1479</v>
      </c>
      <c r="F1200" s="14" t="s">
        <v>3</v>
      </c>
      <c r="G1200" s="115" t="s">
        <v>3</v>
      </c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ht="30" x14ac:dyDescent="0.25">
      <c r="A1201" s="49" t="s">
        <v>973</v>
      </c>
      <c r="B1201" s="58">
        <v>16226.29</v>
      </c>
      <c r="C1201" s="58">
        <v>0</v>
      </c>
      <c r="D1201" s="50">
        <v>2002</v>
      </c>
      <c r="E1201" s="115" t="s">
        <v>143</v>
      </c>
      <c r="F1201" s="14" t="s">
        <v>3</v>
      </c>
      <c r="G1201" s="115" t="s">
        <v>3</v>
      </c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ht="90" x14ac:dyDescent="0.25">
      <c r="A1202" s="49" t="s">
        <v>974</v>
      </c>
      <c r="B1202" s="58">
        <v>13990</v>
      </c>
      <c r="C1202" s="58">
        <v>0</v>
      </c>
      <c r="D1202" s="50">
        <v>2011</v>
      </c>
      <c r="E1202" s="115" t="s">
        <v>1480</v>
      </c>
      <c r="F1202" s="14" t="s">
        <v>3</v>
      </c>
      <c r="G1202" s="115" t="s">
        <v>3</v>
      </c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ht="45" x14ac:dyDescent="0.25">
      <c r="A1203" s="49" t="s">
        <v>975</v>
      </c>
      <c r="B1203" s="58">
        <v>8692</v>
      </c>
      <c r="C1203" s="58">
        <v>0</v>
      </c>
      <c r="D1203" s="50">
        <v>2011</v>
      </c>
      <c r="E1203" s="126" t="s">
        <v>1481</v>
      </c>
      <c r="F1203" s="14" t="s">
        <v>3</v>
      </c>
      <c r="G1203" s="115" t="s">
        <v>3</v>
      </c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ht="30" x14ac:dyDescent="0.25">
      <c r="A1204" s="49" t="s">
        <v>976</v>
      </c>
      <c r="B1204" s="58">
        <v>5278.8</v>
      </c>
      <c r="C1204" s="58">
        <v>0</v>
      </c>
      <c r="D1204" s="50">
        <v>2011</v>
      </c>
      <c r="E1204" s="128"/>
      <c r="F1204" s="14" t="s">
        <v>3</v>
      </c>
      <c r="G1204" s="115" t="s">
        <v>3</v>
      </c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ht="90" x14ac:dyDescent="0.25">
      <c r="A1205" s="49" t="s">
        <v>977</v>
      </c>
      <c r="B1205" s="58">
        <v>12930</v>
      </c>
      <c r="C1205" s="58">
        <v>0</v>
      </c>
      <c r="D1205" s="50">
        <v>2013</v>
      </c>
      <c r="E1205" s="115" t="s">
        <v>1482</v>
      </c>
      <c r="F1205" s="14" t="s">
        <v>3</v>
      </c>
      <c r="G1205" s="115" t="s">
        <v>3</v>
      </c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ht="90" x14ac:dyDescent="0.25">
      <c r="A1206" s="49" t="s">
        <v>978</v>
      </c>
      <c r="B1206" s="58">
        <v>3320</v>
      </c>
      <c r="C1206" s="58">
        <v>0</v>
      </c>
      <c r="D1206" s="50">
        <v>2013</v>
      </c>
      <c r="E1206" s="115" t="s">
        <v>1483</v>
      </c>
      <c r="F1206" s="14" t="s">
        <v>3</v>
      </c>
      <c r="G1206" s="115" t="s">
        <v>3</v>
      </c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ht="90" x14ac:dyDescent="0.25">
      <c r="A1207" s="49" t="s">
        <v>979</v>
      </c>
      <c r="B1207" s="58">
        <v>4000</v>
      </c>
      <c r="C1207" s="58">
        <v>0</v>
      </c>
      <c r="D1207" s="50">
        <v>2013</v>
      </c>
      <c r="E1207" s="115" t="s">
        <v>1484</v>
      </c>
      <c r="F1207" s="14" t="s">
        <v>3</v>
      </c>
      <c r="G1207" s="115" t="s">
        <v>3</v>
      </c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ht="90" x14ac:dyDescent="0.25">
      <c r="A1208" s="49" t="s">
        <v>980</v>
      </c>
      <c r="B1208" s="58">
        <v>4100</v>
      </c>
      <c r="C1208" s="58">
        <v>0</v>
      </c>
      <c r="D1208" s="50">
        <v>2013</v>
      </c>
      <c r="E1208" s="115" t="s">
        <v>1485</v>
      </c>
      <c r="F1208" s="14" t="s">
        <v>3</v>
      </c>
      <c r="G1208" s="115" t="s">
        <v>3</v>
      </c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ht="90" x14ac:dyDescent="0.25">
      <c r="A1209" s="49" t="s">
        <v>981</v>
      </c>
      <c r="B1209" s="58">
        <v>39030</v>
      </c>
      <c r="C1209" s="58">
        <v>0</v>
      </c>
      <c r="D1209" s="50">
        <v>2013</v>
      </c>
      <c r="E1209" s="115" t="s">
        <v>1483</v>
      </c>
      <c r="F1209" s="14" t="s">
        <v>3</v>
      </c>
      <c r="G1209" s="115" t="s">
        <v>3</v>
      </c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ht="90" x14ac:dyDescent="0.25">
      <c r="A1210" s="49" t="s">
        <v>982</v>
      </c>
      <c r="B1210" s="58">
        <v>21930</v>
      </c>
      <c r="C1210" s="58">
        <v>0</v>
      </c>
      <c r="D1210" s="50">
        <v>2013</v>
      </c>
      <c r="E1210" s="115" t="s">
        <v>1486</v>
      </c>
      <c r="F1210" s="14" t="s">
        <v>3</v>
      </c>
      <c r="G1210" s="115" t="s">
        <v>3</v>
      </c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ht="90" x14ac:dyDescent="0.25">
      <c r="A1211" s="49" t="s">
        <v>983</v>
      </c>
      <c r="B1211" s="58">
        <v>7946</v>
      </c>
      <c r="C1211" s="58">
        <v>0</v>
      </c>
      <c r="D1211" s="50">
        <v>2014</v>
      </c>
      <c r="E1211" s="115" t="s">
        <v>1487</v>
      </c>
      <c r="F1211" s="14" t="s">
        <v>3</v>
      </c>
      <c r="G1211" s="115" t="s">
        <v>3</v>
      </c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ht="90" x14ac:dyDescent="0.25">
      <c r="A1212" s="49" t="s">
        <v>2876</v>
      </c>
      <c r="B1212" s="58">
        <v>18900</v>
      </c>
      <c r="C1212" s="58">
        <v>0</v>
      </c>
      <c r="D1212" s="50">
        <v>2014</v>
      </c>
      <c r="E1212" s="115" t="s">
        <v>1488</v>
      </c>
      <c r="F1212" s="14" t="s">
        <v>3</v>
      </c>
      <c r="G1212" s="115" t="s">
        <v>3</v>
      </c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ht="105" x14ac:dyDescent="0.25">
      <c r="A1213" s="49" t="s">
        <v>984</v>
      </c>
      <c r="B1213" s="58">
        <v>40575</v>
      </c>
      <c r="C1213" s="58">
        <v>0</v>
      </c>
      <c r="D1213" s="50">
        <v>2014</v>
      </c>
      <c r="E1213" s="115" t="s">
        <v>1489</v>
      </c>
      <c r="F1213" s="14" t="s">
        <v>3</v>
      </c>
      <c r="G1213" s="115" t="s">
        <v>3</v>
      </c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ht="90" x14ac:dyDescent="0.25">
      <c r="A1214" s="49" t="s">
        <v>985</v>
      </c>
      <c r="B1214" s="58">
        <v>4300</v>
      </c>
      <c r="C1214" s="58">
        <v>0</v>
      </c>
      <c r="D1214" s="50">
        <v>2014</v>
      </c>
      <c r="E1214" s="115" t="s">
        <v>1490</v>
      </c>
      <c r="F1214" s="14" t="s">
        <v>3</v>
      </c>
      <c r="G1214" s="115" t="s">
        <v>3</v>
      </c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ht="90" x14ac:dyDescent="0.25">
      <c r="A1215" s="49" t="s">
        <v>986</v>
      </c>
      <c r="B1215" s="58">
        <v>4300</v>
      </c>
      <c r="C1215" s="58">
        <v>0</v>
      </c>
      <c r="D1215" s="50">
        <v>2014</v>
      </c>
      <c r="E1215" s="115" t="s">
        <v>1490</v>
      </c>
      <c r="F1215" s="14" t="s">
        <v>3</v>
      </c>
      <c r="G1215" s="115" t="s">
        <v>3</v>
      </c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ht="90" x14ac:dyDescent="0.25">
      <c r="A1216" s="49" t="s">
        <v>987</v>
      </c>
      <c r="B1216" s="58">
        <v>5290</v>
      </c>
      <c r="C1216" s="58">
        <v>0</v>
      </c>
      <c r="D1216" s="50">
        <v>2016</v>
      </c>
      <c r="E1216" s="115" t="s">
        <v>1491</v>
      </c>
      <c r="F1216" s="14" t="s">
        <v>3</v>
      </c>
      <c r="G1216" s="115" t="s">
        <v>3</v>
      </c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ht="90" x14ac:dyDescent="0.25">
      <c r="A1217" s="49" t="s">
        <v>988</v>
      </c>
      <c r="B1217" s="58">
        <v>26290</v>
      </c>
      <c r="C1217" s="58">
        <v>0</v>
      </c>
      <c r="D1217" s="50">
        <v>2014</v>
      </c>
      <c r="E1217" s="115" t="s">
        <v>1490</v>
      </c>
      <c r="F1217" s="14" t="s">
        <v>3</v>
      </c>
      <c r="G1217" s="115" t="s">
        <v>3</v>
      </c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ht="90" x14ac:dyDescent="0.25">
      <c r="A1218" s="49" t="s">
        <v>989</v>
      </c>
      <c r="B1218" s="58">
        <v>20120</v>
      </c>
      <c r="C1218" s="58">
        <v>0</v>
      </c>
      <c r="D1218" s="50">
        <v>2014</v>
      </c>
      <c r="E1218" s="115" t="s">
        <v>1492</v>
      </c>
      <c r="F1218" s="14" t="s">
        <v>3</v>
      </c>
      <c r="G1218" s="115" t="s">
        <v>3</v>
      </c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ht="90" x14ac:dyDescent="0.25">
      <c r="A1219" s="49" t="s">
        <v>990</v>
      </c>
      <c r="B1219" s="58">
        <v>25500</v>
      </c>
      <c r="C1219" s="58">
        <v>0</v>
      </c>
      <c r="D1219" s="50">
        <v>2014</v>
      </c>
      <c r="E1219" s="115" t="s">
        <v>1493</v>
      </c>
      <c r="F1219" s="14" t="s">
        <v>3</v>
      </c>
      <c r="G1219" s="115" t="s">
        <v>3</v>
      </c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ht="90" x14ac:dyDescent="0.25">
      <c r="A1220" s="49" t="s">
        <v>991</v>
      </c>
      <c r="B1220" s="58">
        <v>36000</v>
      </c>
      <c r="C1220" s="58">
        <v>0</v>
      </c>
      <c r="D1220" s="50">
        <v>2014</v>
      </c>
      <c r="E1220" s="115" t="s">
        <v>1493</v>
      </c>
      <c r="F1220" s="14" t="s">
        <v>3</v>
      </c>
      <c r="G1220" s="115" t="s">
        <v>3</v>
      </c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ht="90" x14ac:dyDescent="0.25">
      <c r="A1221" s="49" t="s">
        <v>992</v>
      </c>
      <c r="B1221" s="58">
        <v>4130</v>
      </c>
      <c r="C1221" s="58">
        <v>0</v>
      </c>
      <c r="D1221" s="50">
        <v>2014</v>
      </c>
      <c r="E1221" s="115" t="s">
        <v>1487</v>
      </c>
      <c r="F1221" s="14" t="s">
        <v>3</v>
      </c>
      <c r="G1221" s="115" t="s">
        <v>3</v>
      </c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ht="90" x14ac:dyDescent="0.25">
      <c r="A1222" s="49" t="s">
        <v>993</v>
      </c>
      <c r="B1222" s="58">
        <v>3352.75</v>
      </c>
      <c r="C1222" s="58">
        <v>0</v>
      </c>
      <c r="D1222" s="50">
        <v>2000</v>
      </c>
      <c r="E1222" s="115" t="s">
        <v>1494</v>
      </c>
      <c r="F1222" s="14" t="s">
        <v>3</v>
      </c>
      <c r="G1222" s="115" t="s">
        <v>3</v>
      </c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ht="90" x14ac:dyDescent="0.25">
      <c r="A1223" s="49" t="s">
        <v>994</v>
      </c>
      <c r="B1223" s="58">
        <v>27995</v>
      </c>
      <c r="C1223" s="58">
        <v>0</v>
      </c>
      <c r="D1223" s="50">
        <v>2015</v>
      </c>
      <c r="E1223" s="115" t="s">
        <v>1495</v>
      </c>
      <c r="F1223" s="14" t="s">
        <v>3</v>
      </c>
      <c r="G1223" s="115" t="s">
        <v>3</v>
      </c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ht="90" x14ac:dyDescent="0.25">
      <c r="A1224" s="49" t="s">
        <v>2274</v>
      </c>
      <c r="B1224" s="58">
        <v>30725</v>
      </c>
      <c r="C1224" s="58">
        <v>0</v>
      </c>
      <c r="D1224" s="50">
        <v>2016</v>
      </c>
      <c r="E1224" s="115" t="s">
        <v>1496</v>
      </c>
      <c r="F1224" s="14" t="s">
        <v>3</v>
      </c>
      <c r="G1224" s="115" t="s">
        <v>3</v>
      </c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ht="45" x14ac:dyDescent="0.25">
      <c r="A1225" s="49" t="s">
        <v>995</v>
      </c>
      <c r="B1225" s="58">
        <v>39000</v>
      </c>
      <c r="C1225" s="58">
        <v>0</v>
      </c>
      <c r="D1225" s="50">
        <v>2015</v>
      </c>
      <c r="E1225" s="126" t="s">
        <v>1497</v>
      </c>
      <c r="F1225" s="14" t="s">
        <v>3</v>
      </c>
      <c r="G1225" s="115" t="s">
        <v>3</v>
      </c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ht="30" x14ac:dyDescent="0.25">
      <c r="A1226" s="49" t="s">
        <v>996</v>
      </c>
      <c r="B1226" s="58">
        <v>4450</v>
      </c>
      <c r="C1226" s="58">
        <v>0</v>
      </c>
      <c r="D1226" s="50">
        <v>2015</v>
      </c>
      <c r="E1226" s="128"/>
      <c r="F1226" s="14" t="s">
        <v>3</v>
      </c>
      <c r="G1226" s="115" t="s">
        <v>3</v>
      </c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ht="90" x14ac:dyDescent="0.25">
      <c r="A1227" s="49" t="s">
        <v>997</v>
      </c>
      <c r="B1227" s="58">
        <v>14016.92</v>
      </c>
      <c r="C1227" s="58">
        <v>0</v>
      </c>
      <c r="D1227" s="50">
        <v>2016</v>
      </c>
      <c r="E1227" s="115" t="s">
        <v>1498</v>
      </c>
      <c r="F1227" s="14" t="s">
        <v>3</v>
      </c>
      <c r="G1227" s="115" t="s">
        <v>3</v>
      </c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ht="90" x14ac:dyDescent="0.25">
      <c r="A1228" s="49" t="s">
        <v>998</v>
      </c>
      <c r="B1228" s="58">
        <v>24780</v>
      </c>
      <c r="C1228" s="58">
        <v>0</v>
      </c>
      <c r="D1228" s="50">
        <v>2007</v>
      </c>
      <c r="E1228" s="115" t="s">
        <v>1499</v>
      </c>
      <c r="F1228" s="14" t="s">
        <v>3</v>
      </c>
      <c r="G1228" s="115" t="s">
        <v>3</v>
      </c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ht="90" x14ac:dyDescent="0.25">
      <c r="A1229" s="49" t="s">
        <v>999</v>
      </c>
      <c r="B1229" s="58">
        <v>5000</v>
      </c>
      <c r="C1229" s="58">
        <v>0</v>
      </c>
      <c r="D1229" s="50">
        <v>2016</v>
      </c>
      <c r="E1229" s="115" t="s">
        <v>1500</v>
      </c>
      <c r="F1229" s="14" t="s">
        <v>3</v>
      </c>
      <c r="G1229" s="115" t="s">
        <v>3</v>
      </c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ht="90" x14ac:dyDescent="0.25">
      <c r="A1230" s="49" t="s">
        <v>1000</v>
      </c>
      <c r="B1230" s="58">
        <v>14405.4</v>
      </c>
      <c r="C1230" s="58">
        <v>0</v>
      </c>
      <c r="D1230" s="50">
        <v>2017</v>
      </c>
      <c r="E1230" s="115" t="s">
        <v>1501</v>
      </c>
      <c r="F1230" s="14" t="s">
        <v>3</v>
      </c>
      <c r="G1230" s="115" t="s">
        <v>3</v>
      </c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ht="90" x14ac:dyDescent="0.25">
      <c r="A1231" s="49" t="s">
        <v>1001</v>
      </c>
      <c r="B1231" s="58">
        <v>40061.919999999998</v>
      </c>
      <c r="C1231" s="58">
        <v>3338.42</v>
      </c>
      <c r="D1231" s="50">
        <v>2017</v>
      </c>
      <c r="E1231" s="115" t="s">
        <v>1501</v>
      </c>
      <c r="F1231" s="14" t="s">
        <v>3</v>
      </c>
      <c r="G1231" s="115" t="s">
        <v>3</v>
      </c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ht="30" x14ac:dyDescent="0.25">
      <c r="A1232" s="49" t="s">
        <v>1002</v>
      </c>
      <c r="B1232" s="58">
        <v>13302.5</v>
      </c>
      <c r="C1232" s="58">
        <v>0</v>
      </c>
      <c r="D1232" s="50">
        <v>2017</v>
      </c>
      <c r="E1232" s="126" t="s">
        <v>1502</v>
      </c>
      <c r="F1232" s="14" t="s">
        <v>3</v>
      </c>
      <c r="G1232" s="115" t="s">
        <v>3</v>
      </c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ht="30" x14ac:dyDescent="0.25">
      <c r="A1233" s="49" t="s">
        <v>1002</v>
      </c>
      <c r="B1233" s="58">
        <v>31089</v>
      </c>
      <c r="C1233" s="58">
        <v>0</v>
      </c>
      <c r="D1233" s="50">
        <v>2017</v>
      </c>
      <c r="E1233" s="127"/>
      <c r="F1233" s="14" t="s">
        <v>3</v>
      </c>
      <c r="G1233" s="115" t="s">
        <v>3</v>
      </c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ht="45" x14ac:dyDescent="0.25">
      <c r="A1234" s="49" t="s">
        <v>3860</v>
      </c>
      <c r="B1234" s="58">
        <v>8090</v>
      </c>
      <c r="C1234" s="58">
        <v>0</v>
      </c>
      <c r="D1234" s="50">
        <v>2017</v>
      </c>
      <c r="E1234" s="128"/>
      <c r="F1234" s="14" t="s">
        <v>3</v>
      </c>
      <c r="G1234" s="115" t="s">
        <v>3</v>
      </c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ht="90" x14ac:dyDescent="0.25">
      <c r="A1235" s="49" t="s">
        <v>1003</v>
      </c>
      <c r="B1235" s="58">
        <v>38233</v>
      </c>
      <c r="C1235" s="58">
        <v>0</v>
      </c>
      <c r="D1235" s="50">
        <v>2017</v>
      </c>
      <c r="E1235" s="115" t="s">
        <v>1503</v>
      </c>
      <c r="F1235" s="14" t="s">
        <v>3</v>
      </c>
      <c r="G1235" s="115" t="s">
        <v>3</v>
      </c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ht="90" x14ac:dyDescent="0.25">
      <c r="A1236" s="49" t="s">
        <v>100</v>
      </c>
      <c r="B1236" s="58">
        <v>42000</v>
      </c>
      <c r="C1236" s="58">
        <v>0</v>
      </c>
      <c r="D1236" s="50">
        <v>2017</v>
      </c>
      <c r="E1236" s="115" t="s">
        <v>1504</v>
      </c>
      <c r="F1236" s="14" t="s">
        <v>3</v>
      </c>
      <c r="G1236" s="115" t="s">
        <v>3</v>
      </c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ht="90" x14ac:dyDescent="0.25">
      <c r="A1237" s="49" t="s">
        <v>2877</v>
      </c>
      <c r="B1237" s="58">
        <v>19200</v>
      </c>
      <c r="C1237" s="58">
        <v>0</v>
      </c>
      <c r="D1237" s="50">
        <v>2017</v>
      </c>
      <c r="E1237" s="115" t="s">
        <v>1505</v>
      </c>
      <c r="F1237" s="14" t="s">
        <v>3</v>
      </c>
      <c r="G1237" s="115" t="s">
        <v>3</v>
      </c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ht="30" x14ac:dyDescent="0.25">
      <c r="A1238" s="49" t="s">
        <v>1004</v>
      </c>
      <c r="B1238" s="58">
        <v>27900</v>
      </c>
      <c r="C1238" s="58">
        <v>0</v>
      </c>
      <c r="D1238" s="50">
        <v>2017</v>
      </c>
      <c r="E1238" s="126" t="s">
        <v>3861</v>
      </c>
      <c r="F1238" s="14" t="s">
        <v>3</v>
      </c>
      <c r="G1238" s="115" t="s">
        <v>3</v>
      </c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ht="30" x14ac:dyDescent="0.25">
      <c r="A1239" s="49" t="s">
        <v>1005</v>
      </c>
      <c r="B1239" s="58">
        <v>38800</v>
      </c>
      <c r="C1239" s="58">
        <v>0</v>
      </c>
      <c r="D1239" s="50">
        <v>2017</v>
      </c>
      <c r="E1239" s="128"/>
      <c r="F1239" s="14" t="s">
        <v>3</v>
      </c>
      <c r="G1239" s="115" t="s">
        <v>3</v>
      </c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ht="90" x14ac:dyDescent="0.25">
      <c r="A1240" s="49" t="s">
        <v>613</v>
      </c>
      <c r="B1240" s="58">
        <v>14350</v>
      </c>
      <c r="C1240" s="58">
        <v>0</v>
      </c>
      <c r="D1240" s="50" t="s">
        <v>17</v>
      </c>
      <c r="E1240" s="115" t="s">
        <v>323</v>
      </c>
      <c r="F1240" s="14" t="s">
        <v>3</v>
      </c>
      <c r="G1240" s="115" t="s">
        <v>3</v>
      </c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ht="90" x14ac:dyDescent="0.25">
      <c r="A1241" s="49" t="s">
        <v>1006</v>
      </c>
      <c r="B1241" s="58">
        <v>66300</v>
      </c>
      <c r="C1241" s="58">
        <v>0</v>
      </c>
      <c r="D1241" s="50" t="s">
        <v>25</v>
      </c>
      <c r="E1241" s="115" t="s">
        <v>324</v>
      </c>
      <c r="F1241" s="14" t="s">
        <v>3</v>
      </c>
      <c r="G1241" s="115" t="s">
        <v>3</v>
      </c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ht="90" x14ac:dyDescent="0.25">
      <c r="A1242" s="49" t="s">
        <v>2878</v>
      </c>
      <c r="B1242" s="58">
        <v>18400</v>
      </c>
      <c r="C1242" s="58">
        <v>0</v>
      </c>
      <c r="D1242" s="50" t="s">
        <v>25</v>
      </c>
      <c r="E1242" s="115" t="s">
        <v>325</v>
      </c>
      <c r="F1242" s="14" t="s">
        <v>3</v>
      </c>
      <c r="G1242" s="115" t="s">
        <v>3</v>
      </c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ht="90" x14ac:dyDescent="0.25">
      <c r="A1243" s="49" t="s">
        <v>2879</v>
      </c>
      <c r="B1243" s="58">
        <v>56235</v>
      </c>
      <c r="C1243" s="58">
        <v>0</v>
      </c>
      <c r="D1243" s="50" t="s">
        <v>25</v>
      </c>
      <c r="E1243" s="115" t="s">
        <v>326</v>
      </c>
      <c r="F1243" s="14" t="s">
        <v>3</v>
      </c>
      <c r="G1243" s="115" t="s">
        <v>3</v>
      </c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ht="45" x14ac:dyDescent="0.25">
      <c r="A1244" s="49" t="s">
        <v>1007</v>
      </c>
      <c r="B1244" s="58">
        <v>37696</v>
      </c>
      <c r="C1244" s="58">
        <v>0</v>
      </c>
      <c r="D1244" s="50" t="s">
        <v>25</v>
      </c>
      <c r="E1244" s="126" t="s">
        <v>326</v>
      </c>
      <c r="F1244" s="14" t="s">
        <v>3</v>
      </c>
      <c r="G1244" s="115" t="s">
        <v>3</v>
      </c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ht="45" x14ac:dyDescent="0.25">
      <c r="A1245" s="49" t="s">
        <v>1008</v>
      </c>
      <c r="B1245" s="58">
        <v>28917</v>
      </c>
      <c r="C1245" s="58">
        <v>0</v>
      </c>
      <c r="D1245" s="50" t="s">
        <v>25</v>
      </c>
      <c r="E1245" s="127"/>
      <c r="F1245" s="14" t="s">
        <v>3</v>
      </c>
      <c r="G1245" s="115" t="s">
        <v>3</v>
      </c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ht="45" x14ac:dyDescent="0.25">
      <c r="A1246" s="49" t="s">
        <v>1008</v>
      </c>
      <c r="B1246" s="58">
        <v>28384</v>
      </c>
      <c r="C1246" s="58">
        <v>0</v>
      </c>
      <c r="D1246" s="50" t="s">
        <v>25</v>
      </c>
      <c r="E1246" s="128"/>
      <c r="F1246" s="14" t="s">
        <v>3</v>
      </c>
      <c r="G1246" s="115" t="s">
        <v>3</v>
      </c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ht="90" x14ac:dyDescent="0.25">
      <c r="A1247" s="49" t="s">
        <v>3558</v>
      </c>
      <c r="B1247" s="58">
        <v>31484</v>
      </c>
      <c r="C1247" s="58">
        <v>0</v>
      </c>
      <c r="D1247" s="50"/>
      <c r="E1247" s="115" t="s">
        <v>3876</v>
      </c>
      <c r="F1247" s="40" t="s">
        <v>3</v>
      </c>
      <c r="G1247" s="115" t="s">
        <v>3</v>
      </c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ht="105" x14ac:dyDescent="0.25">
      <c r="A1248" s="49" t="s">
        <v>1009</v>
      </c>
      <c r="B1248" s="58">
        <v>11667</v>
      </c>
      <c r="C1248" s="58">
        <v>0</v>
      </c>
      <c r="D1248" s="50" t="s">
        <v>25</v>
      </c>
      <c r="E1248" s="115" t="s">
        <v>327</v>
      </c>
      <c r="F1248" s="14" t="s">
        <v>3</v>
      </c>
      <c r="G1248" s="115" t="s">
        <v>3</v>
      </c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ht="90" x14ac:dyDescent="0.25">
      <c r="A1249" s="49" t="s">
        <v>1010</v>
      </c>
      <c r="B1249" s="58">
        <v>26705</v>
      </c>
      <c r="C1249" s="58">
        <v>0</v>
      </c>
      <c r="D1249" s="50" t="s">
        <v>23</v>
      </c>
      <c r="E1249" s="115" t="s">
        <v>328</v>
      </c>
      <c r="F1249" s="14" t="s">
        <v>3</v>
      </c>
      <c r="G1249" s="115" t="s">
        <v>3</v>
      </c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ht="30" x14ac:dyDescent="0.25">
      <c r="A1250" s="49" t="s">
        <v>1011</v>
      </c>
      <c r="B1250" s="58">
        <v>30360</v>
      </c>
      <c r="C1250" s="58">
        <v>0</v>
      </c>
      <c r="D1250" s="50">
        <v>2011</v>
      </c>
      <c r="E1250" s="126" t="s">
        <v>329</v>
      </c>
      <c r="F1250" s="14" t="s">
        <v>3</v>
      </c>
      <c r="G1250" s="115" t="s">
        <v>3</v>
      </c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ht="60" x14ac:dyDescent="0.25">
      <c r="A1251" s="49" t="s">
        <v>1012</v>
      </c>
      <c r="B1251" s="58">
        <v>28750</v>
      </c>
      <c r="C1251" s="58">
        <v>0</v>
      </c>
      <c r="D1251" s="50">
        <v>2015</v>
      </c>
      <c r="E1251" s="127"/>
      <c r="F1251" s="14" t="s">
        <v>3</v>
      </c>
      <c r="G1251" s="115" t="s">
        <v>3</v>
      </c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ht="60" x14ac:dyDescent="0.25">
      <c r="A1252" s="49" t="s">
        <v>1013</v>
      </c>
      <c r="B1252" s="58">
        <v>43068</v>
      </c>
      <c r="C1252" s="58">
        <v>0</v>
      </c>
      <c r="D1252" s="50">
        <v>2015</v>
      </c>
      <c r="E1252" s="127"/>
      <c r="F1252" s="14" t="s">
        <v>3</v>
      </c>
      <c r="G1252" s="115" t="s">
        <v>3</v>
      </c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ht="45" x14ac:dyDescent="0.25">
      <c r="A1253" s="49" t="s">
        <v>1014</v>
      </c>
      <c r="B1253" s="58">
        <v>45000</v>
      </c>
      <c r="C1253" s="58">
        <v>0</v>
      </c>
      <c r="D1253" s="50">
        <v>2017</v>
      </c>
      <c r="E1253" s="127"/>
      <c r="F1253" s="14" t="s">
        <v>3</v>
      </c>
      <c r="G1253" s="115" t="s">
        <v>3</v>
      </c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ht="45" x14ac:dyDescent="0.25">
      <c r="A1254" s="49" t="s">
        <v>1015</v>
      </c>
      <c r="B1254" s="58">
        <v>26846</v>
      </c>
      <c r="C1254" s="58">
        <v>0</v>
      </c>
      <c r="D1254" s="50">
        <v>2018</v>
      </c>
      <c r="E1254" s="128"/>
      <c r="F1254" s="14" t="s">
        <v>3</v>
      </c>
      <c r="G1254" s="115" t="s">
        <v>3</v>
      </c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ht="90" x14ac:dyDescent="0.25">
      <c r="A1255" s="49" t="s">
        <v>604</v>
      </c>
      <c r="B1255" s="58">
        <v>29390</v>
      </c>
      <c r="C1255" s="58">
        <v>0</v>
      </c>
      <c r="D1255" s="50">
        <v>2009</v>
      </c>
      <c r="E1255" s="115" t="s">
        <v>446</v>
      </c>
      <c r="F1255" s="14" t="s">
        <v>3</v>
      </c>
      <c r="G1255" s="115" t="s">
        <v>3</v>
      </c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ht="90" x14ac:dyDescent="0.25">
      <c r="A1256" s="49" t="s">
        <v>101</v>
      </c>
      <c r="B1256" s="58">
        <v>12500</v>
      </c>
      <c r="C1256" s="58">
        <v>0</v>
      </c>
      <c r="D1256" s="50">
        <v>2019</v>
      </c>
      <c r="E1256" s="115" t="s">
        <v>331</v>
      </c>
      <c r="F1256" s="14" t="s">
        <v>3</v>
      </c>
      <c r="G1256" s="115" t="s">
        <v>3</v>
      </c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ht="45" x14ac:dyDescent="0.25">
      <c r="A1257" s="49" t="s">
        <v>3067</v>
      </c>
      <c r="B1257" s="58">
        <v>142820.07999999999</v>
      </c>
      <c r="C1257" s="58">
        <v>0</v>
      </c>
      <c r="D1257" s="50">
        <v>2019</v>
      </c>
      <c r="E1257" s="126" t="s">
        <v>330</v>
      </c>
      <c r="F1257" s="14" t="s">
        <v>3</v>
      </c>
      <c r="G1257" s="115" t="s">
        <v>3</v>
      </c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ht="45" x14ac:dyDescent="0.25">
      <c r="A1258" s="49" t="s">
        <v>3068</v>
      </c>
      <c r="B1258" s="58">
        <v>46654.48</v>
      </c>
      <c r="C1258" s="58">
        <v>0</v>
      </c>
      <c r="D1258" s="50">
        <v>2019</v>
      </c>
      <c r="E1258" s="127"/>
      <c r="F1258" s="14" t="s">
        <v>3</v>
      </c>
      <c r="G1258" s="115" t="s">
        <v>3</v>
      </c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ht="45" x14ac:dyDescent="0.25">
      <c r="A1259" s="49" t="s">
        <v>3069</v>
      </c>
      <c r="B1259" s="58">
        <v>23327.23</v>
      </c>
      <c r="C1259" s="58">
        <v>0</v>
      </c>
      <c r="D1259" s="50">
        <v>2019</v>
      </c>
      <c r="E1259" s="128"/>
      <c r="F1259" s="14" t="s">
        <v>3</v>
      </c>
      <c r="G1259" s="115" t="s">
        <v>3</v>
      </c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ht="90" x14ac:dyDescent="0.25">
      <c r="A1260" s="49" t="s">
        <v>2880</v>
      </c>
      <c r="B1260" s="58">
        <v>20990</v>
      </c>
      <c r="C1260" s="58">
        <v>0</v>
      </c>
      <c r="D1260" s="50" t="s">
        <v>26</v>
      </c>
      <c r="E1260" s="115" t="s">
        <v>332</v>
      </c>
      <c r="F1260" s="14" t="s">
        <v>3</v>
      </c>
      <c r="G1260" s="115" t="s">
        <v>3</v>
      </c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ht="90" x14ac:dyDescent="0.25">
      <c r="A1261" s="5" t="s">
        <v>591</v>
      </c>
      <c r="B1261" s="63">
        <v>36578</v>
      </c>
      <c r="C1261" s="63">
        <v>0</v>
      </c>
      <c r="D1261" s="3" t="s">
        <v>2</v>
      </c>
      <c r="E1261" s="115" t="s">
        <v>1955</v>
      </c>
      <c r="F1261" s="14" t="s">
        <v>3</v>
      </c>
      <c r="G1261" s="115" t="s">
        <v>3</v>
      </c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ht="30" x14ac:dyDescent="0.25">
      <c r="A1262" s="5" t="s">
        <v>592</v>
      </c>
      <c r="B1262" s="63">
        <v>23982</v>
      </c>
      <c r="C1262" s="56">
        <v>0</v>
      </c>
      <c r="D1262" s="3" t="s">
        <v>2</v>
      </c>
      <c r="E1262" s="126" t="s">
        <v>2003</v>
      </c>
      <c r="F1262" s="14" t="s">
        <v>3</v>
      </c>
      <c r="G1262" s="115" t="s">
        <v>3</v>
      </c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ht="45" x14ac:dyDescent="0.25">
      <c r="A1263" s="5" t="s">
        <v>593</v>
      </c>
      <c r="B1263" s="63">
        <v>27554</v>
      </c>
      <c r="C1263" s="56">
        <v>0</v>
      </c>
      <c r="D1263" s="3" t="s">
        <v>2</v>
      </c>
      <c r="E1263" s="127"/>
      <c r="F1263" s="14" t="s">
        <v>3</v>
      </c>
      <c r="G1263" s="115" t="s">
        <v>3</v>
      </c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ht="45" x14ac:dyDescent="0.25">
      <c r="A1264" s="5" t="s">
        <v>1507</v>
      </c>
      <c r="B1264" s="63">
        <v>29669</v>
      </c>
      <c r="C1264" s="56">
        <v>0</v>
      </c>
      <c r="D1264" s="3" t="s">
        <v>2</v>
      </c>
      <c r="E1264" s="128"/>
      <c r="F1264" s="14" t="s">
        <v>3</v>
      </c>
      <c r="G1264" s="115" t="s">
        <v>3</v>
      </c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ht="45" x14ac:dyDescent="0.25">
      <c r="A1265" s="2" t="s">
        <v>1506</v>
      </c>
      <c r="B1265" s="56">
        <v>27716</v>
      </c>
      <c r="C1265" s="56">
        <v>0</v>
      </c>
      <c r="D1265" s="4">
        <v>2006</v>
      </c>
      <c r="E1265" s="115" t="s">
        <v>143</v>
      </c>
      <c r="F1265" s="14" t="s">
        <v>3</v>
      </c>
      <c r="G1265" s="115" t="s">
        <v>3</v>
      </c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ht="45" x14ac:dyDescent="0.25">
      <c r="A1266" s="2" t="s">
        <v>1508</v>
      </c>
      <c r="B1266" s="56">
        <v>45947</v>
      </c>
      <c r="C1266" s="56">
        <v>0</v>
      </c>
      <c r="D1266" s="4">
        <v>2006</v>
      </c>
      <c r="E1266" s="115" t="s">
        <v>143</v>
      </c>
      <c r="F1266" s="14" t="s">
        <v>3</v>
      </c>
      <c r="G1266" s="115" t="s">
        <v>3</v>
      </c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ht="45" x14ac:dyDescent="0.25">
      <c r="A1267" s="2" t="s">
        <v>594</v>
      </c>
      <c r="B1267" s="56">
        <v>31005</v>
      </c>
      <c r="C1267" s="56">
        <v>0</v>
      </c>
      <c r="D1267" s="4">
        <v>2006</v>
      </c>
      <c r="E1267" s="115" t="s">
        <v>143</v>
      </c>
      <c r="F1267" s="14" t="s">
        <v>3</v>
      </c>
      <c r="G1267" s="115" t="s">
        <v>3</v>
      </c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ht="45" x14ac:dyDescent="0.25">
      <c r="A1268" s="2" t="s">
        <v>594</v>
      </c>
      <c r="B1268" s="56">
        <v>27255</v>
      </c>
      <c r="C1268" s="56">
        <v>0</v>
      </c>
      <c r="D1268" s="4">
        <v>2006</v>
      </c>
      <c r="E1268" s="115" t="s">
        <v>143</v>
      </c>
      <c r="F1268" s="14" t="s">
        <v>3</v>
      </c>
      <c r="G1268" s="115" t="s">
        <v>3</v>
      </c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ht="30" x14ac:dyDescent="0.25">
      <c r="A1269" s="2" t="s">
        <v>595</v>
      </c>
      <c r="B1269" s="56">
        <v>19464</v>
      </c>
      <c r="C1269" s="56">
        <v>0</v>
      </c>
      <c r="D1269" s="4">
        <v>2006</v>
      </c>
      <c r="E1269" s="115" t="s">
        <v>143</v>
      </c>
      <c r="F1269" s="14" t="s">
        <v>3</v>
      </c>
      <c r="G1269" s="115" t="s">
        <v>3</v>
      </c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ht="30" x14ac:dyDescent="0.25">
      <c r="A1270" s="2" t="s">
        <v>2955</v>
      </c>
      <c r="B1270" s="56">
        <v>13728</v>
      </c>
      <c r="C1270" s="56">
        <v>0</v>
      </c>
      <c r="D1270" s="4">
        <v>2006</v>
      </c>
      <c r="E1270" s="115" t="s">
        <v>143</v>
      </c>
      <c r="F1270" s="14" t="s">
        <v>3</v>
      </c>
      <c r="G1270" s="115" t="s">
        <v>3</v>
      </c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ht="45" x14ac:dyDescent="0.25">
      <c r="A1271" s="49" t="s">
        <v>596</v>
      </c>
      <c r="B1271" s="58">
        <v>23586</v>
      </c>
      <c r="C1271" s="58">
        <v>0</v>
      </c>
      <c r="D1271" s="50">
        <v>2006</v>
      </c>
      <c r="E1271" s="115" t="s">
        <v>143</v>
      </c>
      <c r="F1271" s="14" t="s">
        <v>3</v>
      </c>
      <c r="G1271" s="115" t="s">
        <v>3</v>
      </c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ht="60" x14ac:dyDescent="0.25">
      <c r="A1272" s="49" t="s">
        <v>597</v>
      </c>
      <c r="B1272" s="58">
        <v>19504</v>
      </c>
      <c r="C1272" s="58">
        <v>0</v>
      </c>
      <c r="D1272" s="50">
        <v>2008</v>
      </c>
      <c r="E1272" s="126" t="s">
        <v>1956</v>
      </c>
      <c r="F1272" s="14" t="s">
        <v>3</v>
      </c>
      <c r="G1272" s="115" t="s">
        <v>3</v>
      </c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ht="60" x14ac:dyDescent="0.25">
      <c r="A1273" s="49" t="s">
        <v>598</v>
      </c>
      <c r="B1273" s="58">
        <v>14080</v>
      </c>
      <c r="C1273" s="58">
        <v>0</v>
      </c>
      <c r="D1273" s="50">
        <v>2008</v>
      </c>
      <c r="E1273" s="128"/>
      <c r="F1273" s="14" t="s">
        <v>3</v>
      </c>
      <c r="G1273" s="115" t="s">
        <v>3</v>
      </c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ht="45" x14ac:dyDescent="0.25">
      <c r="A1274" s="49" t="s">
        <v>599</v>
      </c>
      <c r="B1274" s="58">
        <v>21200</v>
      </c>
      <c r="C1274" s="58">
        <v>0</v>
      </c>
      <c r="D1274" s="50">
        <v>2008</v>
      </c>
      <c r="E1274" s="115" t="s">
        <v>2004</v>
      </c>
      <c r="F1274" s="14" t="s">
        <v>3</v>
      </c>
      <c r="G1274" s="115" t="s">
        <v>3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ht="90" x14ac:dyDescent="0.25">
      <c r="A1275" s="49" t="s">
        <v>601</v>
      </c>
      <c r="B1275" s="58">
        <v>30600</v>
      </c>
      <c r="C1275" s="58">
        <v>0</v>
      </c>
      <c r="D1275" s="50">
        <v>2008</v>
      </c>
      <c r="E1275" s="115" t="s">
        <v>1958</v>
      </c>
      <c r="F1275" s="14" t="s">
        <v>3</v>
      </c>
      <c r="G1275" s="115" t="s">
        <v>3</v>
      </c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ht="45" x14ac:dyDescent="0.25">
      <c r="A1276" s="49" t="s">
        <v>604</v>
      </c>
      <c r="B1276" s="58">
        <v>19460</v>
      </c>
      <c r="C1276" s="58">
        <v>0</v>
      </c>
      <c r="D1276" s="50">
        <v>2009</v>
      </c>
      <c r="E1276" s="126" t="s">
        <v>1959</v>
      </c>
      <c r="F1276" s="14" t="s">
        <v>3</v>
      </c>
      <c r="G1276" s="115" t="s">
        <v>3</v>
      </c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ht="45" x14ac:dyDescent="0.25">
      <c r="A1277" s="49" t="s">
        <v>605</v>
      </c>
      <c r="B1277" s="58">
        <v>19160</v>
      </c>
      <c r="C1277" s="58">
        <v>0</v>
      </c>
      <c r="D1277" s="50">
        <v>2009</v>
      </c>
      <c r="E1277" s="128"/>
      <c r="F1277" s="14" t="s">
        <v>3</v>
      </c>
      <c r="G1277" s="115" t="s">
        <v>3</v>
      </c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ht="105" x14ac:dyDescent="0.25">
      <c r="A1278" s="49" t="s">
        <v>606</v>
      </c>
      <c r="B1278" s="58">
        <v>26760</v>
      </c>
      <c r="C1278" s="58">
        <v>0</v>
      </c>
      <c r="D1278" s="50">
        <v>2010</v>
      </c>
      <c r="E1278" s="115" t="s">
        <v>1962</v>
      </c>
      <c r="F1278" s="14" t="s">
        <v>3</v>
      </c>
      <c r="G1278" s="115" t="s">
        <v>3</v>
      </c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ht="90" x14ac:dyDescent="0.25">
      <c r="A1279" s="49" t="s">
        <v>607</v>
      </c>
      <c r="B1279" s="58">
        <v>29200</v>
      </c>
      <c r="C1279" s="58">
        <v>0</v>
      </c>
      <c r="D1279" s="50">
        <v>2012</v>
      </c>
      <c r="E1279" s="115" t="s">
        <v>1963</v>
      </c>
      <c r="F1279" s="14" t="s">
        <v>3</v>
      </c>
      <c r="G1279" s="115" t="s">
        <v>3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ht="90" x14ac:dyDescent="0.25">
      <c r="A1280" s="49" t="s">
        <v>613</v>
      </c>
      <c r="B1280" s="58">
        <v>18110</v>
      </c>
      <c r="C1280" s="58">
        <v>0</v>
      </c>
      <c r="D1280" s="50">
        <v>2012</v>
      </c>
      <c r="E1280" s="115" t="s">
        <v>1968</v>
      </c>
      <c r="F1280" s="14" t="s">
        <v>3</v>
      </c>
      <c r="G1280" s="115" t="s">
        <v>3</v>
      </c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ht="90" x14ac:dyDescent="0.25">
      <c r="A1281" s="49" t="s">
        <v>617</v>
      </c>
      <c r="B1281" s="58">
        <v>21450</v>
      </c>
      <c r="C1281" s="58">
        <v>0</v>
      </c>
      <c r="D1281" s="50">
        <v>2014</v>
      </c>
      <c r="E1281" s="115" t="s">
        <v>1973</v>
      </c>
      <c r="F1281" s="14" t="s">
        <v>3</v>
      </c>
      <c r="G1281" s="115" t="s">
        <v>3</v>
      </c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ht="90" x14ac:dyDescent="0.25">
      <c r="A1282" s="49" t="s">
        <v>618</v>
      </c>
      <c r="B1282" s="58">
        <v>42082</v>
      </c>
      <c r="C1282" s="58">
        <v>0</v>
      </c>
      <c r="D1282" s="50">
        <v>2014</v>
      </c>
      <c r="E1282" s="115" t="s">
        <v>1974</v>
      </c>
      <c r="F1282" s="14" t="s">
        <v>3</v>
      </c>
      <c r="G1282" s="115" t="s">
        <v>3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ht="90" x14ac:dyDescent="0.25">
      <c r="A1283" s="49" t="s">
        <v>619</v>
      </c>
      <c r="B1283" s="58">
        <v>21500</v>
      </c>
      <c r="C1283" s="58">
        <v>0</v>
      </c>
      <c r="D1283" s="50">
        <v>2014</v>
      </c>
      <c r="E1283" s="115" t="s">
        <v>1974</v>
      </c>
      <c r="F1283" s="14" t="s">
        <v>3</v>
      </c>
      <c r="G1283" s="115" t="s">
        <v>3</v>
      </c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ht="90" x14ac:dyDescent="0.25">
      <c r="A1284" s="49" t="s">
        <v>620</v>
      </c>
      <c r="B1284" s="58">
        <v>22000</v>
      </c>
      <c r="C1284" s="58">
        <v>0</v>
      </c>
      <c r="D1284" s="50">
        <v>2015</v>
      </c>
      <c r="E1284" s="115" t="s">
        <v>1975</v>
      </c>
      <c r="F1284" s="14" t="s">
        <v>3</v>
      </c>
      <c r="G1284" s="115" t="s">
        <v>3</v>
      </c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ht="90" x14ac:dyDescent="0.25">
      <c r="A1285" s="49" t="s">
        <v>621</v>
      </c>
      <c r="B1285" s="58">
        <v>27990</v>
      </c>
      <c r="C1285" s="58">
        <v>0</v>
      </c>
      <c r="D1285" s="50">
        <v>2015</v>
      </c>
      <c r="E1285" s="115" t="s">
        <v>1976</v>
      </c>
      <c r="F1285" s="14" t="s">
        <v>3</v>
      </c>
      <c r="G1285" s="115" t="s">
        <v>3</v>
      </c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ht="90" x14ac:dyDescent="0.25">
      <c r="A1286" s="49" t="s">
        <v>622</v>
      </c>
      <c r="B1286" s="58">
        <v>27990</v>
      </c>
      <c r="C1286" s="58">
        <v>0</v>
      </c>
      <c r="D1286" s="50">
        <v>2015</v>
      </c>
      <c r="E1286" s="115" t="s">
        <v>1976</v>
      </c>
      <c r="F1286" s="14" t="s">
        <v>3</v>
      </c>
      <c r="G1286" s="115" t="s">
        <v>3</v>
      </c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ht="30" x14ac:dyDescent="0.25">
      <c r="A1287" s="49" t="s">
        <v>3070</v>
      </c>
      <c r="B1287" s="58">
        <v>36900</v>
      </c>
      <c r="C1287" s="58">
        <v>0</v>
      </c>
      <c r="D1287" s="50">
        <v>2015</v>
      </c>
      <c r="E1287" s="115" t="s">
        <v>3</v>
      </c>
      <c r="F1287" s="14" t="s">
        <v>3</v>
      </c>
      <c r="G1287" s="115" t="s">
        <v>3</v>
      </c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ht="90" x14ac:dyDescent="0.25">
      <c r="A1288" s="49" t="s">
        <v>2935</v>
      </c>
      <c r="B1288" s="58">
        <v>13800</v>
      </c>
      <c r="C1288" s="58">
        <v>0</v>
      </c>
      <c r="D1288" s="50">
        <v>2015</v>
      </c>
      <c r="E1288" s="115" t="s">
        <v>1977</v>
      </c>
      <c r="F1288" s="14" t="s">
        <v>3</v>
      </c>
      <c r="G1288" s="115" t="s">
        <v>3</v>
      </c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ht="120" x14ac:dyDescent="0.25">
      <c r="A1289" s="49" t="s">
        <v>1509</v>
      </c>
      <c r="B1289" s="58">
        <v>46000</v>
      </c>
      <c r="C1289" s="58">
        <v>0</v>
      </c>
      <c r="D1289" s="50">
        <v>2016</v>
      </c>
      <c r="E1289" s="115" t="s">
        <v>1980</v>
      </c>
      <c r="F1289" s="14" t="s">
        <v>3</v>
      </c>
      <c r="G1289" s="115" t="s">
        <v>3</v>
      </c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ht="135" x14ac:dyDescent="0.25">
      <c r="A1290" s="49" t="s">
        <v>623</v>
      </c>
      <c r="B1290" s="58">
        <v>37795</v>
      </c>
      <c r="C1290" s="58">
        <v>0</v>
      </c>
      <c r="D1290" s="50">
        <v>2016</v>
      </c>
      <c r="E1290" s="115" t="s">
        <v>3559</v>
      </c>
      <c r="F1290" s="14" t="s">
        <v>3</v>
      </c>
      <c r="G1290" s="115" t="s">
        <v>3</v>
      </c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ht="90" x14ac:dyDescent="0.25">
      <c r="A1291" s="49" t="s">
        <v>2937</v>
      </c>
      <c r="B1291" s="58">
        <v>22499</v>
      </c>
      <c r="C1291" s="58">
        <v>0</v>
      </c>
      <c r="D1291" s="50">
        <v>2016</v>
      </c>
      <c r="E1291" s="115" t="s">
        <v>1981</v>
      </c>
      <c r="F1291" s="14" t="s">
        <v>3</v>
      </c>
      <c r="G1291" s="115" t="s">
        <v>3</v>
      </c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ht="90" x14ac:dyDescent="0.25">
      <c r="A1292" s="49" t="s">
        <v>627</v>
      </c>
      <c r="B1292" s="58">
        <v>23900</v>
      </c>
      <c r="C1292" s="58">
        <v>0</v>
      </c>
      <c r="D1292" s="50">
        <v>2016</v>
      </c>
      <c r="E1292" s="115" t="s">
        <v>1984</v>
      </c>
      <c r="F1292" s="14" t="s">
        <v>3</v>
      </c>
      <c r="G1292" s="115" t="s">
        <v>3</v>
      </c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ht="90" x14ac:dyDescent="0.25">
      <c r="A1293" s="49" t="s">
        <v>628</v>
      </c>
      <c r="B1293" s="58">
        <v>45800</v>
      </c>
      <c r="C1293" s="58">
        <v>0</v>
      </c>
      <c r="D1293" s="50">
        <v>2017</v>
      </c>
      <c r="E1293" s="115" t="s">
        <v>1985</v>
      </c>
      <c r="F1293" s="14" t="s">
        <v>3</v>
      </c>
      <c r="G1293" s="115" t="s">
        <v>3</v>
      </c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ht="90" x14ac:dyDescent="0.25">
      <c r="A1294" s="49" t="s">
        <v>1510</v>
      </c>
      <c r="B1294" s="58">
        <v>12400</v>
      </c>
      <c r="C1294" s="58">
        <v>0</v>
      </c>
      <c r="D1294" s="50">
        <v>2017</v>
      </c>
      <c r="E1294" s="115" t="s">
        <v>1988</v>
      </c>
      <c r="F1294" s="14" t="s">
        <v>3</v>
      </c>
      <c r="G1294" s="115" t="s">
        <v>3</v>
      </c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ht="90" x14ac:dyDescent="0.25">
      <c r="A1295" s="49" t="s">
        <v>1510</v>
      </c>
      <c r="B1295" s="58">
        <v>12450</v>
      </c>
      <c r="C1295" s="58">
        <v>0</v>
      </c>
      <c r="D1295" s="50">
        <v>2017</v>
      </c>
      <c r="E1295" s="115" t="s">
        <v>1989</v>
      </c>
      <c r="F1295" s="14" t="s">
        <v>3</v>
      </c>
      <c r="G1295" s="115" t="s">
        <v>3</v>
      </c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ht="90" x14ac:dyDescent="0.25">
      <c r="A1296" s="49" t="s">
        <v>2938</v>
      </c>
      <c r="B1296" s="58">
        <v>18400</v>
      </c>
      <c r="C1296" s="58">
        <v>0</v>
      </c>
      <c r="D1296" s="50">
        <v>2017</v>
      </c>
      <c r="E1296" s="115" t="s">
        <v>1989</v>
      </c>
      <c r="F1296" s="14" t="s">
        <v>3</v>
      </c>
      <c r="G1296" s="115" t="s">
        <v>3</v>
      </c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ht="90" x14ac:dyDescent="0.25">
      <c r="A1297" s="49" t="s">
        <v>2939</v>
      </c>
      <c r="B1297" s="58">
        <v>27200</v>
      </c>
      <c r="C1297" s="58">
        <v>0</v>
      </c>
      <c r="D1297" s="50">
        <v>2017</v>
      </c>
      <c r="E1297" s="115" t="s">
        <v>1990</v>
      </c>
      <c r="F1297" s="14" t="s">
        <v>3</v>
      </c>
      <c r="G1297" s="115" t="s">
        <v>3</v>
      </c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ht="90" x14ac:dyDescent="0.25">
      <c r="A1298" s="49" t="s">
        <v>2940</v>
      </c>
      <c r="B1298" s="58">
        <v>49200</v>
      </c>
      <c r="C1298" s="58">
        <v>0</v>
      </c>
      <c r="D1298" s="50">
        <v>2017</v>
      </c>
      <c r="E1298" s="115" t="s">
        <v>1990</v>
      </c>
      <c r="F1298" s="14" t="s">
        <v>3</v>
      </c>
      <c r="G1298" s="115" t="s">
        <v>3</v>
      </c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ht="90" x14ac:dyDescent="0.25">
      <c r="A1299" s="49" t="s">
        <v>2941</v>
      </c>
      <c r="B1299" s="58">
        <v>18400</v>
      </c>
      <c r="C1299" s="58">
        <v>0</v>
      </c>
      <c r="D1299" s="50">
        <v>2017</v>
      </c>
      <c r="E1299" s="115" t="s">
        <v>1990</v>
      </c>
      <c r="F1299" s="14" t="s">
        <v>3</v>
      </c>
      <c r="G1299" s="115" t="s">
        <v>3</v>
      </c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ht="90" x14ac:dyDescent="0.25">
      <c r="A1300" s="49" t="s">
        <v>1511</v>
      </c>
      <c r="B1300" s="58">
        <v>33600</v>
      </c>
      <c r="C1300" s="58">
        <v>0</v>
      </c>
      <c r="D1300" s="50">
        <v>2018</v>
      </c>
      <c r="E1300" s="115" t="s">
        <v>1994</v>
      </c>
      <c r="F1300" s="14" t="s">
        <v>3</v>
      </c>
      <c r="G1300" s="115" t="s">
        <v>3</v>
      </c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ht="90" x14ac:dyDescent="0.25">
      <c r="A1301" s="49" t="s">
        <v>3071</v>
      </c>
      <c r="B1301" s="58">
        <v>111000</v>
      </c>
      <c r="C1301" s="58">
        <v>0</v>
      </c>
      <c r="D1301" s="50">
        <v>2018</v>
      </c>
      <c r="E1301" s="115" t="s">
        <v>1994</v>
      </c>
      <c r="F1301" s="14" t="s">
        <v>3</v>
      </c>
      <c r="G1301" s="115" t="s">
        <v>3</v>
      </c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ht="90" x14ac:dyDescent="0.25">
      <c r="A1302" s="49" t="s">
        <v>2943</v>
      </c>
      <c r="B1302" s="58">
        <v>34900</v>
      </c>
      <c r="C1302" s="58">
        <v>0</v>
      </c>
      <c r="D1302" s="50">
        <v>2019</v>
      </c>
      <c r="E1302" s="115" t="s">
        <v>1999</v>
      </c>
      <c r="F1302" s="14" t="s">
        <v>3</v>
      </c>
      <c r="G1302" s="115" t="s">
        <v>3</v>
      </c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ht="90" x14ac:dyDescent="0.25">
      <c r="A1303" s="49" t="s">
        <v>638</v>
      </c>
      <c r="B1303" s="58">
        <v>42300</v>
      </c>
      <c r="C1303" s="58">
        <v>0</v>
      </c>
      <c r="D1303" s="50">
        <v>2019</v>
      </c>
      <c r="E1303" s="115" t="s">
        <v>2000</v>
      </c>
      <c r="F1303" s="14" t="s">
        <v>3</v>
      </c>
      <c r="G1303" s="115" t="s">
        <v>3</v>
      </c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ht="90" x14ac:dyDescent="0.25">
      <c r="A1304" s="49" t="s">
        <v>639</v>
      </c>
      <c r="B1304" s="58">
        <v>97600</v>
      </c>
      <c r="C1304" s="58">
        <v>0</v>
      </c>
      <c r="D1304" s="50">
        <v>2019</v>
      </c>
      <c r="E1304" s="115" t="s">
        <v>1960</v>
      </c>
      <c r="F1304" s="14" t="s">
        <v>3</v>
      </c>
      <c r="G1304" s="115" t="s">
        <v>3</v>
      </c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ht="90" x14ac:dyDescent="0.25">
      <c r="A1305" s="49" t="s">
        <v>640</v>
      </c>
      <c r="B1305" s="58">
        <v>94600</v>
      </c>
      <c r="C1305" s="58">
        <v>0</v>
      </c>
      <c r="D1305" s="50">
        <v>2019</v>
      </c>
      <c r="E1305" s="115" t="s">
        <v>1960</v>
      </c>
      <c r="F1305" s="14" t="s">
        <v>3</v>
      </c>
      <c r="G1305" s="115" t="s">
        <v>3</v>
      </c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ht="90" x14ac:dyDescent="0.25">
      <c r="A1306" s="49" t="s">
        <v>2942</v>
      </c>
      <c r="B1306" s="58">
        <v>29500</v>
      </c>
      <c r="C1306" s="58">
        <v>0</v>
      </c>
      <c r="D1306" s="50">
        <v>2018</v>
      </c>
      <c r="E1306" s="115" t="s">
        <v>2006</v>
      </c>
      <c r="F1306" s="14" t="s">
        <v>3</v>
      </c>
      <c r="G1306" s="115" t="s">
        <v>3</v>
      </c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ht="90" x14ac:dyDescent="0.25">
      <c r="A1307" s="49" t="s">
        <v>3072</v>
      </c>
      <c r="B1307" s="58">
        <v>27897.15</v>
      </c>
      <c r="C1307" s="58">
        <v>0</v>
      </c>
      <c r="D1307" s="50" t="s">
        <v>2965</v>
      </c>
      <c r="E1307" s="115" t="s">
        <v>3073</v>
      </c>
      <c r="F1307" s="14" t="s">
        <v>3</v>
      </c>
      <c r="G1307" s="115" t="s">
        <v>3</v>
      </c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ht="90" x14ac:dyDescent="0.25">
      <c r="A1308" s="49" t="s">
        <v>3074</v>
      </c>
      <c r="B1308" s="58">
        <v>213506</v>
      </c>
      <c r="C1308" s="58">
        <v>0</v>
      </c>
      <c r="D1308" s="50" t="s">
        <v>2965</v>
      </c>
      <c r="E1308" s="115" t="s">
        <v>3073</v>
      </c>
      <c r="F1308" s="14" t="s">
        <v>3</v>
      </c>
      <c r="G1308" s="115" t="s">
        <v>3</v>
      </c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ht="90" x14ac:dyDescent="0.25">
      <c r="A1309" s="49" t="s">
        <v>3075</v>
      </c>
      <c r="B1309" s="58">
        <v>35000</v>
      </c>
      <c r="C1309" s="58">
        <v>0</v>
      </c>
      <c r="D1309" s="50">
        <v>2020</v>
      </c>
      <c r="E1309" s="115" t="s">
        <v>3076</v>
      </c>
      <c r="F1309" s="14" t="s">
        <v>3</v>
      </c>
      <c r="G1309" s="115" t="s">
        <v>3</v>
      </c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ht="90" x14ac:dyDescent="0.25">
      <c r="A1310" s="49" t="s">
        <v>3077</v>
      </c>
      <c r="B1310" s="58">
        <v>75000</v>
      </c>
      <c r="C1310" s="58">
        <v>0</v>
      </c>
      <c r="D1310" s="50">
        <v>2020</v>
      </c>
      <c r="E1310" s="115" t="s">
        <v>3078</v>
      </c>
      <c r="F1310" s="14" t="s">
        <v>3</v>
      </c>
      <c r="G1310" s="115" t="s">
        <v>3</v>
      </c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ht="90" x14ac:dyDescent="0.25">
      <c r="A1311" s="49" t="s">
        <v>3548</v>
      </c>
      <c r="B1311" s="58">
        <v>17799</v>
      </c>
      <c r="C1311" s="58">
        <v>0</v>
      </c>
      <c r="D1311" s="50">
        <v>2021</v>
      </c>
      <c r="E1311" s="115" t="s">
        <v>3652</v>
      </c>
      <c r="F1311" s="40"/>
      <c r="G1311" s="115"/>
      <c r="H1311" s="112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ht="90" x14ac:dyDescent="0.25">
      <c r="A1312" s="49" t="s">
        <v>3549</v>
      </c>
      <c r="B1312" s="58">
        <v>46999</v>
      </c>
      <c r="C1312" s="58">
        <v>0</v>
      </c>
      <c r="D1312" s="50">
        <v>2021</v>
      </c>
      <c r="E1312" s="115" t="s">
        <v>3652</v>
      </c>
      <c r="F1312" s="40"/>
      <c r="G1312" s="115"/>
      <c r="H1312"/>
      <c r="I1312" s="112"/>
      <c r="J1312"/>
      <c r="K1312"/>
      <c r="L1312"/>
      <c r="M1312"/>
      <c r="N1312"/>
      <c r="O1312"/>
      <c r="P1312"/>
      <c r="Q1312"/>
      <c r="R1312"/>
      <c r="S1312"/>
      <c r="T1312"/>
    </row>
    <row r="1313" spans="1:20" ht="90" x14ac:dyDescent="0.25">
      <c r="A1313" s="49" t="s">
        <v>3550</v>
      </c>
      <c r="B1313" s="58">
        <v>170796</v>
      </c>
      <c r="C1313" s="58">
        <v>0</v>
      </c>
      <c r="D1313" s="50">
        <v>2021</v>
      </c>
      <c r="E1313" s="115" t="s">
        <v>3652</v>
      </c>
      <c r="F1313" s="40"/>
      <c r="G1313" s="115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x14ac:dyDescent="0.25">
      <c r="A1314" s="49" t="s">
        <v>3551</v>
      </c>
      <c r="B1314" s="58">
        <v>64500</v>
      </c>
      <c r="C1314" s="58">
        <v>0</v>
      </c>
      <c r="D1314" s="50">
        <v>2021</v>
      </c>
      <c r="E1314" s="126" t="s">
        <v>3653</v>
      </c>
      <c r="F1314" s="40"/>
      <c r="G1314" s="115"/>
      <c r="H1314"/>
      <c r="I1314" s="112"/>
      <c r="J1314"/>
      <c r="K1314"/>
      <c r="L1314"/>
      <c r="M1314"/>
      <c r="N1314"/>
      <c r="O1314"/>
      <c r="P1314"/>
      <c r="Q1314"/>
      <c r="R1314"/>
      <c r="S1314"/>
      <c r="T1314"/>
    </row>
    <row r="1315" spans="1:20" x14ac:dyDescent="0.25">
      <c r="A1315" s="49" t="s">
        <v>3552</v>
      </c>
      <c r="B1315" s="58">
        <v>31996</v>
      </c>
      <c r="C1315" s="58">
        <v>0</v>
      </c>
      <c r="D1315" s="50">
        <v>2021</v>
      </c>
      <c r="E1315" s="127"/>
      <c r="F1315" s="40"/>
      <c r="G1315" s="1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x14ac:dyDescent="0.25">
      <c r="A1316" s="49" t="s">
        <v>3552</v>
      </c>
      <c r="B1316" s="58">
        <v>15000</v>
      </c>
      <c r="C1316" s="58">
        <v>0</v>
      </c>
      <c r="D1316" s="50">
        <v>2021</v>
      </c>
      <c r="E1316" s="128"/>
      <c r="F1316" s="40"/>
      <c r="G1316" s="115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ht="90" x14ac:dyDescent="0.25">
      <c r="A1317" s="49" t="s">
        <v>3553</v>
      </c>
      <c r="B1317" s="58">
        <v>43750</v>
      </c>
      <c r="C1317" s="58">
        <v>43750</v>
      </c>
      <c r="D1317" s="50">
        <v>2021</v>
      </c>
      <c r="E1317" s="115" t="s">
        <v>3654</v>
      </c>
      <c r="F1317" s="40"/>
      <c r="G1317" s="115"/>
      <c r="H1317" s="112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ht="90" x14ac:dyDescent="0.25">
      <c r="A1318" s="49" t="s">
        <v>3554</v>
      </c>
      <c r="B1318" s="58">
        <v>13488</v>
      </c>
      <c r="C1318" s="58">
        <v>0</v>
      </c>
      <c r="D1318" s="50">
        <v>2021</v>
      </c>
      <c r="E1318" s="115" t="s">
        <v>3655</v>
      </c>
      <c r="F1318" s="40"/>
      <c r="G1318" s="115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ht="90" x14ac:dyDescent="0.25">
      <c r="A1319" s="49" t="s">
        <v>3555</v>
      </c>
      <c r="B1319" s="58">
        <v>48900</v>
      </c>
      <c r="C1319" s="58">
        <v>0</v>
      </c>
      <c r="D1319" s="50">
        <v>2021</v>
      </c>
      <c r="E1319" s="115" t="s">
        <v>3651</v>
      </c>
      <c r="F1319" s="40"/>
      <c r="G1319" s="115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ht="30" x14ac:dyDescent="0.25">
      <c r="A1320" s="49" t="s">
        <v>3556</v>
      </c>
      <c r="B1320" s="58">
        <v>317100</v>
      </c>
      <c r="C1320" s="58">
        <v>0</v>
      </c>
      <c r="D1320" s="50">
        <v>2021</v>
      </c>
      <c r="E1320" s="126" t="s">
        <v>3656</v>
      </c>
      <c r="F1320" s="40"/>
      <c r="G1320" s="115"/>
      <c r="H1320" s="112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ht="30" x14ac:dyDescent="0.25">
      <c r="A1321" s="49" t="s">
        <v>3557</v>
      </c>
      <c r="B1321" s="58">
        <v>48400</v>
      </c>
      <c r="C1321" s="58">
        <v>0</v>
      </c>
      <c r="D1321" s="50">
        <v>2021</v>
      </c>
      <c r="E1321" s="128"/>
      <c r="F1321" s="40"/>
      <c r="G1321" s="115"/>
      <c r="H1321" s="112"/>
      <c r="I1321" s="112"/>
      <c r="J1321"/>
      <c r="K1321"/>
      <c r="L1321"/>
      <c r="M1321"/>
      <c r="N1321"/>
      <c r="O1321"/>
      <c r="P1321"/>
      <c r="Q1321"/>
      <c r="R1321"/>
      <c r="S1321"/>
      <c r="T1321"/>
    </row>
    <row r="1322" spans="1:20" x14ac:dyDescent="0.25">
      <c r="A1322" s="104" t="s">
        <v>477</v>
      </c>
      <c r="B1322" s="61">
        <f>SUM(B1194:B1321)</f>
        <v>4309524.5199999996</v>
      </c>
      <c r="C1322" s="61">
        <f>SUM(C1194:C1321)</f>
        <v>47088.42</v>
      </c>
      <c r="D1322" s="102"/>
      <c r="E1322" s="15"/>
      <c r="F1322" s="15"/>
      <c r="G1322" s="15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x14ac:dyDescent="0.25">
      <c r="A1323" s="194" t="s">
        <v>43</v>
      </c>
      <c r="B1323" s="194"/>
      <c r="C1323" s="194"/>
      <c r="D1323" s="194"/>
      <c r="E1323" s="194"/>
      <c r="F1323" s="194"/>
      <c r="G1323" s="194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ht="90" x14ac:dyDescent="0.25">
      <c r="A1324" s="49" t="s">
        <v>929</v>
      </c>
      <c r="B1324" s="58">
        <v>22067.39</v>
      </c>
      <c r="C1324" s="58">
        <v>0</v>
      </c>
      <c r="D1324" s="50">
        <v>2019</v>
      </c>
      <c r="E1324" s="115" t="s">
        <v>358</v>
      </c>
      <c r="F1324" s="14" t="s">
        <v>3</v>
      </c>
      <c r="G1324" s="115" t="s">
        <v>3</v>
      </c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x14ac:dyDescent="0.25">
      <c r="A1325" s="104" t="s">
        <v>477</v>
      </c>
      <c r="B1325" s="61">
        <f>SUM(B1324)</f>
        <v>22067.39</v>
      </c>
      <c r="C1325" s="61">
        <f>SUM(C1324)</f>
        <v>0</v>
      </c>
      <c r="D1325" s="102"/>
      <c r="E1325" s="15"/>
      <c r="F1325" s="15"/>
      <c r="G1325" s="1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x14ac:dyDescent="0.25">
      <c r="A1326" s="195" t="s">
        <v>4</v>
      </c>
      <c r="B1326" s="196"/>
      <c r="C1326" s="196"/>
      <c r="D1326" s="196"/>
      <c r="E1326" s="196"/>
      <c r="F1326" s="196"/>
      <c r="G1326" s="197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x14ac:dyDescent="0.25">
      <c r="A1327" s="49" t="s">
        <v>3877</v>
      </c>
      <c r="B1327" s="58">
        <v>3784</v>
      </c>
      <c r="C1327" s="58">
        <v>0</v>
      </c>
      <c r="D1327" s="50">
        <v>2005</v>
      </c>
      <c r="E1327" s="126" t="s">
        <v>2154</v>
      </c>
      <c r="F1327" s="14" t="s">
        <v>3</v>
      </c>
      <c r="G1327" s="115" t="s">
        <v>3</v>
      </c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x14ac:dyDescent="0.25">
      <c r="A1328" s="49" t="s">
        <v>3878</v>
      </c>
      <c r="B1328" s="58">
        <v>10475</v>
      </c>
      <c r="C1328" s="58">
        <v>0</v>
      </c>
      <c r="D1328" s="50">
        <v>2005</v>
      </c>
      <c r="E1328" s="127"/>
      <c r="F1328" s="14" t="s">
        <v>3</v>
      </c>
      <c r="G1328" s="115" t="s">
        <v>3</v>
      </c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x14ac:dyDescent="0.25">
      <c r="A1329" s="49" t="s">
        <v>3879</v>
      </c>
      <c r="B1329" s="58">
        <v>4419</v>
      </c>
      <c r="C1329" s="58">
        <v>0</v>
      </c>
      <c r="D1329" s="50">
        <v>2005</v>
      </c>
      <c r="E1329" s="127"/>
      <c r="F1329" s="14" t="s">
        <v>3</v>
      </c>
      <c r="G1329" s="115" t="s">
        <v>3</v>
      </c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x14ac:dyDescent="0.25">
      <c r="A1330" s="49" t="s">
        <v>3878</v>
      </c>
      <c r="B1330" s="58">
        <v>4679</v>
      </c>
      <c r="C1330" s="58">
        <v>0</v>
      </c>
      <c r="D1330" s="50">
        <v>2005</v>
      </c>
      <c r="E1330" s="128"/>
      <c r="F1330" s="14" t="s">
        <v>3</v>
      </c>
      <c r="G1330" s="115" t="s">
        <v>3</v>
      </c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ht="30" x14ac:dyDescent="0.25">
      <c r="A1331" s="49" t="s">
        <v>643</v>
      </c>
      <c r="B1331" s="58">
        <v>7148</v>
      </c>
      <c r="C1331" s="58">
        <v>0</v>
      </c>
      <c r="D1331" s="50">
        <v>2005</v>
      </c>
      <c r="E1331" s="126" t="s">
        <v>2159</v>
      </c>
      <c r="F1331" s="14" t="s">
        <v>3</v>
      </c>
      <c r="G1331" s="115" t="s">
        <v>3</v>
      </c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ht="30" x14ac:dyDescent="0.25">
      <c r="A1332" s="49" t="s">
        <v>884</v>
      </c>
      <c r="B1332" s="58">
        <v>4740</v>
      </c>
      <c r="C1332" s="58">
        <v>0</v>
      </c>
      <c r="D1332" s="50">
        <v>2005</v>
      </c>
      <c r="E1332" s="127"/>
      <c r="F1332" s="14" t="s">
        <v>3</v>
      </c>
      <c r="G1332" s="115" t="s">
        <v>3</v>
      </c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ht="30" x14ac:dyDescent="0.25">
      <c r="A1333" s="49" t="s">
        <v>885</v>
      </c>
      <c r="B1333" s="58">
        <v>4315</v>
      </c>
      <c r="C1333" s="58">
        <v>0</v>
      </c>
      <c r="D1333" s="50">
        <v>2005</v>
      </c>
      <c r="E1333" s="128"/>
      <c r="F1333" s="14" t="s">
        <v>3</v>
      </c>
      <c r="G1333" s="115" t="s">
        <v>3</v>
      </c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ht="30" x14ac:dyDescent="0.25">
      <c r="A1334" s="49" t="s">
        <v>886</v>
      </c>
      <c r="B1334" s="58">
        <v>5212</v>
      </c>
      <c r="C1334" s="58">
        <v>0</v>
      </c>
      <c r="D1334" s="50">
        <v>2006</v>
      </c>
      <c r="E1334" s="126" t="s">
        <v>333</v>
      </c>
      <c r="F1334" s="14" t="s">
        <v>3</v>
      </c>
      <c r="G1334" s="115" t="s">
        <v>3</v>
      </c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ht="30" x14ac:dyDescent="0.25">
      <c r="A1335" s="49" t="s">
        <v>887</v>
      </c>
      <c r="B1335" s="58">
        <v>3866</v>
      </c>
      <c r="C1335" s="58">
        <v>0</v>
      </c>
      <c r="D1335" s="50">
        <v>2006</v>
      </c>
      <c r="E1335" s="127"/>
      <c r="F1335" s="14" t="s">
        <v>3</v>
      </c>
      <c r="G1335" s="115" t="s">
        <v>3</v>
      </c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ht="30" x14ac:dyDescent="0.25">
      <c r="A1336" s="49" t="s">
        <v>448</v>
      </c>
      <c r="B1336" s="58">
        <v>7956</v>
      </c>
      <c r="C1336" s="58">
        <v>0</v>
      </c>
      <c r="D1336" s="50">
        <v>2006</v>
      </c>
      <c r="E1336" s="128"/>
      <c r="F1336" s="14" t="s">
        <v>3</v>
      </c>
      <c r="G1336" s="115" t="s">
        <v>3</v>
      </c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ht="30" x14ac:dyDescent="0.25">
      <c r="A1337" s="49" t="s">
        <v>102</v>
      </c>
      <c r="B1337" s="58">
        <v>4585</v>
      </c>
      <c r="C1337" s="58">
        <v>0</v>
      </c>
      <c r="D1337" s="50">
        <v>2007</v>
      </c>
      <c r="E1337" s="115" t="s">
        <v>2153</v>
      </c>
      <c r="F1337" s="14" t="s">
        <v>3</v>
      </c>
      <c r="G1337" s="115" t="s">
        <v>3</v>
      </c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ht="30" x14ac:dyDescent="0.25">
      <c r="A1338" s="49" t="s">
        <v>888</v>
      </c>
      <c r="B1338" s="58">
        <v>9760</v>
      </c>
      <c r="C1338" s="58">
        <v>0</v>
      </c>
      <c r="D1338" s="50">
        <v>2009</v>
      </c>
      <c r="E1338" s="126" t="s">
        <v>334</v>
      </c>
      <c r="F1338" s="14" t="s">
        <v>3</v>
      </c>
      <c r="G1338" s="115" t="s">
        <v>3</v>
      </c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ht="45" x14ac:dyDescent="0.25">
      <c r="A1339" s="49" t="s">
        <v>889</v>
      </c>
      <c r="B1339" s="58">
        <v>4580</v>
      </c>
      <c r="C1339" s="58">
        <v>0</v>
      </c>
      <c r="D1339" s="50">
        <v>2009</v>
      </c>
      <c r="E1339" s="128"/>
      <c r="F1339" s="14" t="s">
        <v>3</v>
      </c>
      <c r="G1339" s="115" t="s">
        <v>3</v>
      </c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ht="90" x14ac:dyDescent="0.25">
      <c r="A1340" s="49" t="s">
        <v>103</v>
      </c>
      <c r="B1340" s="58">
        <v>4240</v>
      </c>
      <c r="C1340" s="58">
        <v>0</v>
      </c>
      <c r="D1340" s="50">
        <v>2009</v>
      </c>
      <c r="E1340" s="115" t="s">
        <v>335</v>
      </c>
      <c r="F1340" s="14" t="s">
        <v>3</v>
      </c>
      <c r="G1340" s="115" t="s">
        <v>3</v>
      </c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ht="90" x14ac:dyDescent="0.25">
      <c r="A1341" s="49" t="s">
        <v>890</v>
      </c>
      <c r="B1341" s="58">
        <v>26580</v>
      </c>
      <c r="C1341" s="58">
        <v>0</v>
      </c>
      <c r="D1341" s="50">
        <v>2009</v>
      </c>
      <c r="E1341" s="115" t="s">
        <v>3880</v>
      </c>
      <c r="F1341" s="14" t="s">
        <v>3</v>
      </c>
      <c r="G1341" s="115" t="s">
        <v>3</v>
      </c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ht="105" x14ac:dyDescent="0.25">
      <c r="A1342" s="49" t="s">
        <v>2881</v>
      </c>
      <c r="B1342" s="58">
        <v>9580</v>
      </c>
      <c r="C1342" s="58">
        <v>0</v>
      </c>
      <c r="D1342" s="50">
        <v>2009</v>
      </c>
      <c r="E1342" s="115" t="s">
        <v>336</v>
      </c>
      <c r="F1342" s="14" t="s">
        <v>3</v>
      </c>
      <c r="G1342" s="115" t="s">
        <v>3</v>
      </c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ht="60" x14ac:dyDescent="0.25">
      <c r="A1343" s="49" t="s">
        <v>891</v>
      </c>
      <c r="B1343" s="58">
        <v>11700</v>
      </c>
      <c r="C1343" s="58">
        <v>0</v>
      </c>
      <c r="D1343" s="50">
        <v>2009</v>
      </c>
      <c r="E1343" s="126" t="s">
        <v>3880</v>
      </c>
      <c r="F1343" s="14" t="s">
        <v>3</v>
      </c>
      <c r="G1343" s="115" t="s">
        <v>3</v>
      </c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ht="45" x14ac:dyDescent="0.25">
      <c r="A1344" s="49" t="s">
        <v>559</v>
      </c>
      <c r="B1344" s="58">
        <v>5400</v>
      </c>
      <c r="C1344" s="58">
        <v>0</v>
      </c>
      <c r="D1344" s="50">
        <v>2009</v>
      </c>
      <c r="E1344" s="128"/>
      <c r="F1344" s="14" t="s">
        <v>3</v>
      </c>
      <c r="G1344" s="115" t="s">
        <v>3</v>
      </c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ht="105" x14ac:dyDescent="0.25">
      <c r="A1345" s="49" t="s">
        <v>892</v>
      </c>
      <c r="B1345" s="58">
        <v>12510</v>
      </c>
      <c r="C1345" s="58">
        <v>0</v>
      </c>
      <c r="D1345" s="50">
        <v>2009</v>
      </c>
      <c r="E1345" s="115" t="s">
        <v>336</v>
      </c>
      <c r="F1345" s="14" t="s">
        <v>3</v>
      </c>
      <c r="G1345" s="115" t="s">
        <v>3</v>
      </c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ht="60" x14ac:dyDescent="0.25">
      <c r="A1346" s="49" t="s">
        <v>893</v>
      </c>
      <c r="B1346" s="58">
        <v>5500</v>
      </c>
      <c r="C1346" s="58">
        <v>0</v>
      </c>
      <c r="D1346" s="50">
        <v>2009</v>
      </c>
      <c r="E1346" s="126" t="s">
        <v>333</v>
      </c>
      <c r="F1346" s="14" t="s">
        <v>3</v>
      </c>
      <c r="G1346" s="115" t="s">
        <v>3</v>
      </c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ht="30" x14ac:dyDescent="0.25">
      <c r="A1347" s="49" t="s">
        <v>3881</v>
      </c>
      <c r="B1347" s="58">
        <v>10101</v>
      </c>
      <c r="C1347" s="58">
        <v>0</v>
      </c>
      <c r="D1347" s="50">
        <v>2009</v>
      </c>
      <c r="E1347" s="127"/>
      <c r="F1347" s="14" t="s">
        <v>3</v>
      </c>
      <c r="G1347" s="115" t="s">
        <v>3</v>
      </c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ht="45" x14ac:dyDescent="0.25">
      <c r="A1348" s="49" t="s">
        <v>3882</v>
      </c>
      <c r="B1348" s="58">
        <v>3562</v>
      </c>
      <c r="C1348" s="58">
        <v>0</v>
      </c>
      <c r="D1348" s="50">
        <v>2009</v>
      </c>
      <c r="E1348" s="128"/>
      <c r="F1348" s="14" t="s">
        <v>3</v>
      </c>
      <c r="G1348" s="115" t="s">
        <v>3</v>
      </c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ht="90" x14ac:dyDescent="0.25">
      <c r="A1349" s="49" t="s">
        <v>894</v>
      </c>
      <c r="B1349" s="58">
        <v>8518</v>
      </c>
      <c r="C1349" s="58">
        <v>0</v>
      </c>
      <c r="D1349" s="50">
        <v>2009</v>
      </c>
      <c r="E1349" s="115" t="s">
        <v>317</v>
      </c>
      <c r="F1349" s="14" t="s">
        <v>3</v>
      </c>
      <c r="G1349" s="115" t="s">
        <v>3</v>
      </c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ht="45" x14ac:dyDescent="0.25">
      <c r="A1350" s="49" t="s">
        <v>895</v>
      </c>
      <c r="B1350" s="58">
        <v>4020</v>
      </c>
      <c r="C1350" s="58">
        <v>0</v>
      </c>
      <c r="D1350" s="50">
        <v>2009</v>
      </c>
      <c r="E1350" s="126" t="s">
        <v>333</v>
      </c>
      <c r="F1350" s="14" t="s">
        <v>3</v>
      </c>
      <c r="G1350" s="115" t="s">
        <v>3</v>
      </c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ht="45" x14ac:dyDescent="0.25">
      <c r="A1351" s="49" t="s">
        <v>896</v>
      </c>
      <c r="B1351" s="58">
        <v>25955.7</v>
      </c>
      <c r="C1351" s="58">
        <v>0</v>
      </c>
      <c r="D1351" s="50">
        <v>2009</v>
      </c>
      <c r="E1351" s="127"/>
      <c r="F1351" s="14" t="s">
        <v>3</v>
      </c>
      <c r="G1351" s="115" t="s">
        <v>3</v>
      </c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ht="45" x14ac:dyDescent="0.25">
      <c r="A1352" s="49" t="s">
        <v>3883</v>
      </c>
      <c r="B1352" s="58">
        <v>11334</v>
      </c>
      <c r="C1352" s="58">
        <v>0</v>
      </c>
      <c r="D1352" s="50">
        <v>2009</v>
      </c>
      <c r="E1352" s="127"/>
      <c r="F1352" s="14" t="s">
        <v>3</v>
      </c>
      <c r="G1352" s="115" t="s">
        <v>3</v>
      </c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x14ac:dyDescent="0.25">
      <c r="A1353" s="49" t="s">
        <v>102</v>
      </c>
      <c r="B1353" s="58">
        <v>4370</v>
      </c>
      <c r="C1353" s="58">
        <v>0</v>
      </c>
      <c r="D1353" s="50">
        <v>2009</v>
      </c>
      <c r="E1353" s="127"/>
      <c r="F1353" s="14" t="s">
        <v>3</v>
      </c>
      <c r="G1353" s="115" t="s">
        <v>3</v>
      </c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x14ac:dyDescent="0.25">
      <c r="A1354" s="49" t="s">
        <v>104</v>
      </c>
      <c r="B1354" s="58">
        <v>10643</v>
      </c>
      <c r="C1354" s="58">
        <v>0</v>
      </c>
      <c r="D1354" s="50">
        <v>2009</v>
      </c>
      <c r="E1354" s="128"/>
      <c r="F1354" s="14" t="s">
        <v>3</v>
      </c>
      <c r="G1354" s="115" t="s">
        <v>3</v>
      </c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ht="90" x14ac:dyDescent="0.25">
      <c r="A1355" s="49" t="s">
        <v>897</v>
      </c>
      <c r="B1355" s="58">
        <v>6576</v>
      </c>
      <c r="C1355" s="58">
        <v>0</v>
      </c>
      <c r="D1355" s="50">
        <v>2010</v>
      </c>
      <c r="E1355" s="115" t="s">
        <v>2275</v>
      </c>
      <c r="F1355" s="14" t="s">
        <v>3</v>
      </c>
      <c r="G1355" s="115" t="s">
        <v>3</v>
      </c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ht="90" x14ac:dyDescent="0.25">
      <c r="A1356" s="49" t="s">
        <v>898</v>
      </c>
      <c r="B1356" s="58">
        <v>3663</v>
      </c>
      <c r="C1356" s="58">
        <v>0</v>
      </c>
      <c r="D1356" s="50">
        <v>2010</v>
      </c>
      <c r="E1356" s="115" t="s">
        <v>3884</v>
      </c>
      <c r="F1356" s="14" t="s">
        <v>3</v>
      </c>
      <c r="G1356" s="115" t="s">
        <v>3</v>
      </c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ht="45" x14ac:dyDescent="0.25">
      <c r="A1357" s="49" t="s">
        <v>899</v>
      </c>
      <c r="B1357" s="58">
        <v>6334</v>
      </c>
      <c r="C1357" s="58">
        <v>0</v>
      </c>
      <c r="D1357" s="50">
        <v>2011</v>
      </c>
      <c r="E1357" s="126" t="s">
        <v>337</v>
      </c>
      <c r="F1357" s="14" t="s">
        <v>3</v>
      </c>
      <c r="G1357" s="115" t="s">
        <v>3</v>
      </c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ht="45" x14ac:dyDescent="0.25">
      <c r="A1358" s="49" t="s">
        <v>3885</v>
      </c>
      <c r="B1358" s="58">
        <v>4182</v>
      </c>
      <c r="C1358" s="58">
        <v>0</v>
      </c>
      <c r="D1358" s="50">
        <v>2011</v>
      </c>
      <c r="E1358" s="128"/>
      <c r="F1358" s="14" t="s">
        <v>3</v>
      </c>
      <c r="G1358" s="115" t="s">
        <v>3</v>
      </c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ht="90" x14ac:dyDescent="0.25">
      <c r="A1359" s="49" t="s">
        <v>900</v>
      </c>
      <c r="B1359" s="58">
        <v>5406</v>
      </c>
      <c r="C1359" s="58">
        <v>0</v>
      </c>
      <c r="D1359" s="50">
        <v>2011</v>
      </c>
      <c r="E1359" s="115" t="s">
        <v>3886</v>
      </c>
      <c r="F1359" s="14" t="s">
        <v>3</v>
      </c>
      <c r="G1359" s="115" t="s">
        <v>3</v>
      </c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ht="90" x14ac:dyDescent="0.25">
      <c r="A1360" s="49" t="s">
        <v>105</v>
      </c>
      <c r="B1360" s="58">
        <v>8690</v>
      </c>
      <c r="C1360" s="58">
        <v>0</v>
      </c>
      <c r="D1360" s="50">
        <v>2012</v>
      </c>
      <c r="E1360" s="115" t="s">
        <v>3887</v>
      </c>
      <c r="F1360" s="14" t="s">
        <v>3</v>
      </c>
      <c r="G1360" s="115" t="s">
        <v>3</v>
      </c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ht="90" x14ac:dyDescent="0.25">
      <c r="A1361" s="49" t="s">
        <v>901</v>
      </c>
      <c r="B1361" s="58">
        <v>3284</v>
      </c>
      <c r="C1361" s="58">
        <v>0</v>
      </c>
      <c r="D1361" s="50">
        <v>2012</v>
      </c>
      <c r="E1361" s="115" t="s">
        <v>338</v>
      </c>
      <c r="F1361" s="14" t="s">
        <v>3</v>
      </c>
      <c r="G1361" s="115" t="s">
        <v>3</v>
      </c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ht="90" x14ac:dyDescent="0.25">
      <c r="A1362" s="49" t="s">
        <v>902</v>
      </c>
      <c r="B1362" s="58">
        <v>3287.18</v>
      </c>
      <c r="C1362" s="58">
        <v>0</v>
      </c>
      <c r="D1362" s="50">
        <v>2012</v>
      </c>
      <c r="E1362" s="115" t="s">
        <v>339</v>
      </c>
      <c r="F1362" s="14" t="s">
        <v>3</v>
      </c>
      <c r="G1362" s="115" t="s">
        <v>3</v>
      </c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ht="90" x14ac:dyDescent="0.25">
      <c r="A1363" s="49" t="s">
        <v>903</v>
      </c>
      <c r="B1363" s="58">
        <v>5611.37</v>
      </c>
      <c r="C1363" s="58">
        <v>0</v>
      </c>
      <c r="D1363" s="50">
        <v>2013</v>
      </c>
      <c r="E1363" s="115" t="s">
        <v>340</v>
      </c>
      <c r="F1363" s="14" t="s">
        <v>3</v>
      </c>
      <c r="G1363" s="115" t="s">
        <v>3</v>
      </c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ht="90" x14ac:dyDescent="0.25">
      <c r="A1364" s="49" t="s">
        <v>904</v>
      </c>
      <c r="B1364" s="58">
        <v>7150</v>
      </c>
      <c r="C1364" s="58">
        <v>0</v>
      </c>
      <c r="D1364" s="50">
        <v>2013</v>
      </c>
      <c r="E1364" s="115" t="s">
        <v>318</v>
      </c>
      <c r="F1364" s="14" t="s">
        <v>3</v>
      </c>
      <c r="G1364" s="115" t="s">
        <v>3</v>
      </c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ht="60" x14ac:dyDescent="0.25">
      <c r="A1365" s="49" t="s">
        <v>905</v>
      </c>
      <c r="B1365" s="58">
        <v>6519</v>
      </c>
      <c r="C1365" s="58">
        <v>0</v>
      </c>
      <c r="D1365" s="50">
        <v>2014</v>
      </c>
      <c r="E1365" s="126" t="s">
        <v>247</v>
      </c>
      <c r="F1365" s="14" t="s">
        <v>3</v>
      </c>
      <c r="G1365" s="115" t="s">
        <v>3</v>
      </c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ht="30" x14ac:dyDescent="0.25">
      <c r="A1366" s="49" t="s">
        <v>3889</v>
      </c>
      <c r="B1366" s="58">
        <v>5607</v>
      </c>
      <c r="C1366" s="58">
        <v>0</v>
      </c>
      <c r="D1366" s="50">
        <v>2014</v>
      </c>
      <c r="E1366" s="127"/>
      <c r="F1366" s="14" t="s">
        <v>3</v>
      </c>
      <c r="G1366" s="115" t="s">
        <v>3</v>
      </c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ht="45" x14ac:dyDescent="0.25">
      <c r="A1367" s="49" t="s">
        <v>3888</v>
      </c>
      <c r="B1367" s="58">
        <v>3299</v>
      </c>
      <c r="C1367" s="58">
        <v>0</v>
      </c>
      <c r="D1367" s="50">
        <v>2014</v>
      </c>
      <c r="E1367" s="128"/>
      <c r="F1367" s="14" t="s">
        <v>3</v>
      </c>
      <c r="G1367" s="115" t="s">
        <v>3</v>
      </c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ht="90" x14ac:dyDescent="0.25">
      <c r="A1368" s="49" t="s">
        <v>906</v>
      </c>
      <c r="B1368" s="58">
        <v>31717.89</v>
      </c>
      <c r="C1368" s="58">
        <v>0</v>
      </c>
      <c r="D1368" s="50">
        <v>2014</v>
      </c>
      <c r="E1368" s="115" t="s">
        <v>341</v>
      </c>
      <c r="F1368" s="14" t="s">
        <v>3</v>
      </c>
      <c r="G1368" s="115" t="s">
        <v>3</v>
      </c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ht="90" x14ac:dyDescent="0.25">
      <c r="A1369" s="49" t="s">
        <v>907</v>
      </c>
      <c r="B1369" s="58">
        <v>6962.03</v>
      </c>
      <c r="C1369" s="58">
        <v>0</v>
      </c>
      <c r="D1369" s="50">
        <v>2014</v>
      </c>
      <c r="E1369" s="115" t="s">
        <v>342</v>
      </c>
      <c r="F1369" s="14" t="s">
        <v>3</v>
      </c>
      <c r="G1369" s="115" t="s">
        <v>3</v>
      </c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ht="90" x14ac:dyDescent="0.25">
      <c r="A1370" s="49" t="s">
        <v>2882</v>
      </c>
      <c r="B1370" s="58">
        <v>126000</v>
      </c>
      <c r="C1370" s="58">
        <v>0</v>
      </c>
      <c r="D1370" s="50">
        <v>2014</v>
      </c>
      <c r="E1370" s="115" t="s">
        <v>319</v>
      </c>
      <c r="F1370" s="14" t="s">
        <v>3</v>
      </c>
      <c r="G1370" s="115" t="s">
        <v>3</v>
      </c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ht="90" x14ac:dyDescent="0.25">
      <c r="A1371" s="49" t="s">
        <v>908</v>
      </c>
      <c r="B1371" s="58">
        <v>99000</v>
      </c>
      <c r="C1371" s="58">
        <v>0</v>
      </c>
      <c r="D1371" s="50">
        <v>2015</v>
      </c>
      <c r="E1371" s="115" t="s">
        <v>343</v>
      </c>
      <c r="F1371" s="14" t="s">
        <v>3</v>
      </c>
      <c r="G1371" s="115" t="s">
        <v>3</v>
      </c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ht="90" x14ac:dyDescent="0.25">
      <c r="A1372" s="49" t="s">
        <v>909</v>
      </c>
      <c r="B1372" s="58">
        <v>14967.2</v>
      </c>
      <c r="C1372" s="58">
        <v>0</v>
      </c>
      <c r="D1372" s="50">
        <v>2015</v>
      </c>
      <c r="E1372" s="115" t="s">
        <v>3890</v>
      </c>
      <c r="F1372" s="14" t="s">
        <v>3</v>
      </c>
      <c r="G1372" s="115" t="s">
        <v>3</v>
      </c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ht="120" x14ac:dyDescent="0.25">
      <c r="A1373" s="49" t="s">
        <v>2796</v>
      </c>
      <c r="B1373" s="58">
        <v>12909.53</v>
      </c>
      <c r="C1373" s="58">
        <v>0</v>
      </c>
      <c r="D1373" s="50">
        <v>2015</v>
      </c>
      <c r="E1373" s="115" t="s">
        <v>344</v>
      </c>
      <c r="F1373" s="14" t="s">
        <v>3</v>
      </c>
      <c r="G1373" s="115" t="s">
        <v>3</v>
      </c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ht="90" x14ac:dyDescent="0.25">
      <c r="A1374" s="49" t="s">
        <v>910</v>
      </c>
      <c r="B1374" s="58">
        <v>24000</v>
      </c>
      <c r="C1374" s="58">
        <v>0</v>
      </c>
      <c r="D1374" s="50">
        <v>2015</v>
      </c>
      <c r="E1374" s="115" t="s">
        <v>345</v>
      </c>
      <c r="F1374" s="14" t="s">
        <v>3</v>
      </c>
      <c r="G1374" s="115" t="s">
        <v>3</v>
      </c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ht="90" x14ac:dyDescent="0.25">
      <c r="A1375" s="49" t="s">
        <v>911</v>
      </c>
      <c r="B1375" s="58">
        <v>16720.009999999998</v>
      </c>
      <c r="C1375" s="58">
        <v>0</v>
      </c>
      <c r="D1375" s="50">
        <v>2016</v>
      </c>
      <c r="E1375" s="115" t="s">
        <v>350</v>
      </c>
      <c r="F1375" s="14" t="s">
        <v>3</v>
      </c>
      <c r="G1375" s="115" t="s">
        <v>3</v>
      </c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ht="90" x14ac:dyDescent="0.25">
      <c r="A1376" s="49" t="s">
        <v>912</v>
      </c>
      <c r="B1376" s="58">
        <v>66880</v>
      </c>
      <c r="C1376" s="58">
        <v>0</v>
      </c>
      <c r="D1376" s="50">
        <v>2016</v>
      </c>
      <c r="E1376" s="115" t="s">
        <v>3891</v>
      </c>
      <c r="F1376" s="14" t="s">
        <v>3</v>
      </c>
      <c r="G1376" s="115" t="s">
        <v>3</v>
      </c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ht="105" x14ac:dyDescent="0.25">
      <c r="A1377" s="49" t="s">
        <v>913</v>
      </c>
      <c r="B1377" s="58">
        <v>90000</v>
      </c>
      <c r="C1377" s="58">
        <v>0</v>
      </c>
      <c r="D1377" s="50">
        <v>2016</v>
      </c>
      <c r="E1377" s="115" t="s">
        <v>346</v>
      </c>
      <c r="F1377" s="14" t="s">
        <v>3</v>
      </c>
      <c r="G1377" s="115" t="s">
        <v>3</v>
      </c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ht="90" x14ac:dyDescent="0.25">
      <c r="A1378" s="49" t="s">
        <v>914</v>
      </c>
      <c r="B1378" s="58">
        <v>19800</v>
      </c>
      <c r="C1378" s="58">
        <v>0</v>
      </c>
      <c r="D1378" s="50">
        <v>2017</v>
      </c>
      <c r="E1378" s="115" t="s">
        <v>347</v>
      </c>
      <c r="F1378" s="14" t="s">
        <v>3</v>
      </c>
      <c r="G1378" s="115" t="s">
        <v>3</v>
      </c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ht="90" x14ac:dyDescent="0.25">
      <c r="A1379" s="49" t="s">
        <v>2883</v>
      </c>
      <c r="B1379" s="58">
        <v>21094</v>
      </c>
      <c r="C1379" s="58">
        <v>0</v>
      </c>
      <c r="D1379" s="50" t="s">
        <v>23</v>
      </c>
      <c r="E1379" s="115" t="s">
        <v>348</v>
      </c>
      <c r="F1379" s="14" t="s">
        <v>3</v>
      </c>
      <c r="G1379" s="115" t="s">
        <v>3</v>
      </c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ht="90" x14ac:dyDescent="0.25">
      <c r="A1380" s="49" t="s">
        <v>915</v>
      </c>
      <c r="B1380" s="58">
        <v>99000</v>
      </c>
      <c r="C1380" s="58">
        <v>0</v>
      </c>
      <c r="D1380" s="50">
        <v>2016</v>
      </c>
      <c r="E1380" s="115" t="s">
        <v>321</v>
      </c>
      <c r="F1380" s="14" t="s">
        <v>3</v>
      </c>
      <c r="G1380" s="115" t="s">
        <v>3</v>
      </c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ht="90" x14ac:dyDescent="0.25">
      <c r="A1381" s="49" t="s">
        <v>2781</v>
      </c>
      <c r="B1381" s="58">
        <v>3500</v>
      </c>
      <c r="C1381" s="58">
        <v>0</v>
      </c>
      <c r="D1381" s="50">
        <v>2016</v>
      </c>
      <c r="E1381" s="115" t="s">
        <v>321</v>
      </c>
      <c r="F1381" s="14" t="s">
        <v>3</v>
      </c>
      <c r="G1381" s="115" t="s">
        <v>3</v>
      </c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ht="90" x14ac:dyDescent="0.25">
      <c r="A1382" s="49" t="s">
        <v>106</v>
      </c>
      <c r="B1382" s="58">
        <v>6577</v>
      </c>
      <c r="C1382" s="58">
        <v>0</v>
      </c>
      <c r="D1382" s="50">
        <v>2016</v>
      </c>
      <c r="E1382" s="115" t="s">
        <v>320</v>
      </c>
      <c r="F1382" s="14" t="s">
        <v>3</v>
      </c>
      <c r="G1382" s="115" t="s">
        <v>3</v>
      </c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ht="90" x14ac:dyDescent="0.25">
      <c r="A1383" s="49" t="s">
        <v>2157</v>
      </c>
      <c r="B1383" s="58">
        <v>7014.14</v>
      </c>
      <c r="C1383" s="58">
        <v>0</v>
      </c>
      <c r="D1383" s="50">
        <v>2016</v>
      </c>
      <c r="E1383" s="115" t="s">
        <v>349</v>
      </c>
      <c r="F1383" s="14" t="s">
        <v>3</v>
      </c>
      <c r="G1383" s="115" t="s">
        <v>3</v>
      </c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ht="90" x14ac:dyDescent="0.25">
      <c r="A1384" s="49" t="s">
        <v>916</v>
      </c>
      <c r="B1384" s="58">
        <v>163400.04</v>
      </c>
      <c r="C1384" s="58">
        <v>0</v>
      </c>
      <c r="D1384" s="50">
        <v>2016</v>
      </c>
      <c r="E1384" s="115" t="s">
        <v>350</v>
      </c>
      <c r="F1384" s="14" t="s">
        <v>3</v>
      </c>
      <c r="G1384" s="115" t="s">
        <v>3</v>
      </c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ht="45" x14ac:dyDescent="0.25">
      <c r="A1385" s="49" t="s">
        <v>2155</v>
      </c>
      <c r="B1385" s="58">
        <v>7820</v>
      </c>
      <c r="C1385" s="58">
        <v>0</v>
      </c>
      <c r="D1385" s="50">
        <v>2007</v>
      </c>
      <c r="E1385" s="115" t="s">
        <v>2158</v>
      </c>
      <c r="F1385" s="14" t="s">
        <v>3</v>
      </c>
      <c r="G1385" s="115" t="s">
        <v>3</v>
      </c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ht="30" x14ac:dyDescent="0.25">
      <c r="A1386" s="49" t="s">
        <v>2156</v>
      </c>
      <c r="B1386" s="58">
        <v>3580</v>
      </c>
      <c r="C1386" s="58">
        <v>0</v>
      </c>
      <c r="D1386" s="50">
        <v>2007</v>
      </c>
      <c r="E1386" s="115" t="s">
        <v>2158</v>
      </c>
      <c r="F1386" s="14" t="s">
        <v>3</v>
      </c>
      <c r="G1386" s="115" t="s">
        <v>3</v>
      </c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ht="30" x14ac:dyDescent="0.25">
      <c r="A1387" s="49" t="s">
        <v>2884</v>
      </c>
      <c r="B1387" s="58">
        <v>6890</v>
      </c>
      <c r="C1387" s="58">
        <v>0</v>
      </c>
      <c r="D1387" s="50">
        <v>2007</v>
      </c>
      <c r="E1387" s="115" t="s">
        <v>2158</v>
      </c>
      <c r="F1387" s="14" t="s">
        <v>3</v>
      </c>
      <c r="G1387" s="115" t="s">
        <v>3</v>
      </c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ht="30" x14ac:dyDescent="0.25">
      <c r="A1388" s="49" t="s">
        <v>2885</v>
      </c>
      <c r="B1388" s="58">
        <v>9060</v>
      </c>
      <c r="C1388" s="58">
        <v>0</v>
      </c>
      <c r="D1388" s="50">
        <v>2007</v>
      </c>
      <c r="E1388" s="115" t="s">
        <v>2158</v>
      </c>
      <c r="F1388" s="14" t="s">
        <v>3</v>
      </c>
      <c r="G1388" s="115" t="s">
        <v>3</v>
      </c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ht="45" x14ac:dyDescent="0.25">
      <c r="A1389" s="49" t="s">
        <v>917</v>
      </c>
      <c r="B1389" s="58">
        <v>8037</v>
      </c>
      <c r="C1389" s="58">
        <v>0</v>
      </c>
      <c r="D1389" s="50">
        <v>2008</v>
      </c>
      <c r="E1389" s="126" t="s">
        <v>351</v>
      </c>
      <c r="F1389" s="14" t="s">
        <v>3</v>
      </c>
      <c r="G1389" s="115" t="s">
        <v>3</v>
      </c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ht="30" x14ac:dyDescent="0.25">
      <c r="A1390" s="49" t="s">
        <v>918</v>
      </c>
      <c r="B1390" s="58">
        <v>7238</v>
      </c>
      <c r="C1390" s="58">
        <v>0</v>
      </c>
      <c r="D1390" s="50">
        <v>2008</v>
      </c>
      <c r="E1390" s="128"/>
      <c r="F1390" s="14" t="s">
        <v>3</v>
      </c>
      <c r="G1390" s="115" t="s">
        <v>3</v>
      </c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ht="90" x14ac:dyDescent="0.25">
      <c r="A1391" s="49" t="s">
        <v>919</v>
      </c>
      <c r="B1391" s="58">
        <v>7769.2</v>
      </c>
      <c r="C1391" s="58">
        <v>0</v>
      </c>
      <c r="D1391" s="50">
        <v>2014</v>
      </c>
      <c r="E1391" s="115" t="s">
        <v>351</v>
      </c>
      <c r="F1391" s="14" t="s">
        <v>3</v>
      </c>
      <c r="G1391" s="115" t="s">
        <v>3</v>
      </c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ht="90" x14ac:dyDescent="0.25">
      <c r="A1392" s="49" t="s">
        <v>920</v>
      </c>
      <c r="B1392" s="58">
        <v>6289</v>
      </c>
      <c r="C1392" s="58">
        <v>0</v>
      </c>
      <c r="D1392" s="50">
        <v>2017</v>
      </c>
      <c r="E1392" s="115" t="s">
        <v>322</v>
      </c>
      <c r="F1392" s="14" t="s">
        <v>3</v>
      </c>
      <c r="G1392" s="115" t="s">
        <v>3</v>
      </c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x14ac:dyDescent="0.25">
      <c r="A1393" s="49" t="s">
        <v>107</v>
      </c>
      <c r="B1393" s="58">
        <v>10000</v>
      </c>
      <c r="C1393" s="58">
        <v>0</v>
      </c>
      <c r="D1393" s="50">
        <v>2017</v>
      </c>
      <c r="E1393" s="126" t="s">
        <v>352</v>
      </c>
      <c r="F1393" s="14" t="s">
        <v>3</v>
      </c>
      <c r="G1393" s="115" t="s">
        <v>3</v>
      </c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x14ac:dyDescent="0.25">
      <c r="A1394" s="49" t="s">
        <v>35</v>
      </c>
      <c r="B1394" s="58">
        <v>7700</v>
      </c>
      <c r="C1394" s="58">
        <v>0</v>
      </c>
      <c r="D1394" s="50">
        <v>2017</v>
      </c>
      <c r="E1394" s="128"/>
      <c r="F1394" s="14" t="s">
        <v>3</v>
      </c>
      <c r="G1394" s="115" t="s">
        <v>3</v>
      </c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ht="30" x14ac:dyDescent="0.25">
      <c r="A1395" s="49" t="s">
        <v>108</v>
      </c>
      <c r="B1395" s="58">
        <v>50400</v>
      </c>
      <c r="C1395" s="58">
        <v>0</v>
      </c>
      <c r="D1395" s="50">
        <v>2017</v>
      </c>
      <c r="E1395" s="126" t="s">
        <v>353</v>
      </c>
      <c r="F1395" s="14" t="s">
        <v>3</v>
      </c>
      <c r="G1395" s="115" t="s">
        <v>3</v>
      </c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ht="30" x14ac:dyDescent="0.25">
      <c r="A1396" s="49" t="s">
        <v>109</v>
      </c>
      <c r="B1396" s="58">
        <v>9000</v>
      </c>
      <c r="C1396" s="58">
        <v>0</v>
      </c>
      <c r="D1396" s="50">
        <v>2017</v>
      </c>
      <c r="E1396" s="128"/>
      <c r="F1396" s="14" t="s">
        <v>3</v>
      </c>
      <c r="G1396" s="115" t="s">
        <v>3</v>
      </c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ht="90" x14ac:dyDescent="0.25">
      <c r="A1397" s="49" t="s">
        <v>921</v>
      </c>
      <c r="B1397" s="58">
        <v>30374</v>
      </c>
      <c r="C1397" s="58">
        <v>0</v>
      </c>
      <c r="D1397" s="50">
        <v>2018</v>
      </c>
      <c r="E1397" s="115" t="s">
        <v>354</v>
      </c>
      <c r="F1397" s="14" t="s">
        <v>3</v>
      </c>
      <c r="G1397" s="115" t="s">
        <v>3</v>
      </c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ht="90" x14ac:dyDescent="0.25">
      <c r="A1398" s="49" t="s">
        <v>922</v>
      </c>
      <c r="B1398" s="58">
        <v>262500</v>
      </c>
      <c r="C1398" s="58">
        <v>0</v>
      </c>
      <c r="D1398" s="50">
        <v>2018</v>
      </c>
      <c r="E1398" s="115" t="s">
        <v>355</v>
      </c>
      <c r="F1398" s="14" t="s">
        <v>3</v>
      </c>
      <c r="G1398" s="115" t="s">
        <v>3</v>
      </c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ht="90" x14ac:dyDescent="0.25">
      <c r="A1399" s="49" t="s">
        <v>923</v>
      </c>
      <c r="B1399" s="58">
        <v>332500</v>
      </c>
      <c r="C1399" s="58">
        <v>0</v>
      </c>
      <c r="D1399" s="50">
        <v>2018</v>
      </c>
      <c r="E1399" s="115" t="s">
        <v>355</v>
      </c>
      <c r="F1399" s="14" t="s">
        <v>3</v>
      </c>
      <c r="G1399" s="115" t="s">
        <v>3</v>
      </c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ht="90" x14ac:dyDescent="0.25">
      <c r="A1400" s="49" t="s">
        <v>924</v>
      </c>
      <c r="B1400" s="58">
        <v>18000</v>
      </c>
      <c r="C1400" s="58">
        <v>0</v>
      </c>
      <c r="D1400" s="50">
        <v>2018</v>
      </c>
      <c r="E1400" s="115" t="s">
        <v>355</v>
      </c>
      <c r="F1400" s="14" t="s">
        <v>3</v>
      </c>
      <c r="G1400" s="115" t="s">
        <v>3</v>
      </c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ht="105" x14ac:dyDescent="0.25">
      <c r="A1401" s="49" t="s">
        <v>925</v>
      </c>
      <c r="B1401" s="58">
        <v>350000</v>
      </c>
      <c r="C1401" s="58">
        <v>0</v>
      </c>
      <c r="D1401" s="50">
        <v>2018</v>
      </c>
      <c r="E1401" s="115" t="s">
        <v>356</v>
      </c>
      <c r="F1401" s="14" t="s">
        <v>3</v>
      </c>
      <c r="G1401" s="115" t="s">
        <v>3</v>
      </c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ht="90" x14ac:dyDescent="0.25">
      <c r="A1402" s="49" t="s">
        <v>926</v>
      </c>
      <c r="B1402" s="58">
        <v>342873</v>
      </c>
      <c r="C1402" s="58">
        <v>0</v>
      </c>
      <c r="D1402" s="50" t="s">
        <v>14</v>
      </c>
      <c r="E1402" s="115" t="s">
        <v>357</v>
      </c>
      <c r="F1402" s="14" t="s">
        <v>3</v>
      </c>
      <c r="G1402" s="115" t="s">
        <v>3</v>
      </c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ht="90" x14ac:dyDescent="0.25">
      <c r="A1403" s="49" t="s">
        <v>927</v>
      </c>
      <c r="B1403" s="58">
        <v>69560.850000000006</v>
      </c>
      <c r="C1403" s="58">
        <v>0</v>
      </c>
      <c r="D1403" s="50">
        <v>2019</v>
      </c>
      <c r="E1403" s="115" t="s">
        <v>1209</v>
      </c>
      <c r="F1403" s="14" t="s">
        <v>3</v>
      </c>
      <c r="G1403" s="115" t="s">
        <v>3</v>
      </c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ht="90" x14ac:dyDescent="0.25">
      <c r="A1404" s="49" t="s">
        <v>928</v>
      </c>
      <c r="B1404" s="58">
        <v>10183</v>
      </c>
      <c r="C1404" s="58">
        <v>0</v>
      </c>
      <c r="D1404" s="50">
        <v>2017</v>
      </c>
      <c r="E1404" s="115" t="s">
        <v>3892</v>
      </c>
      <c r="F1404" s="14" t="s">
        <v>3</v>
      </c>
      <c r="G1404" s="115" t="s">
        <v>3</v>
      </c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ht="75" x14ac:dyDescent="0.25">
      <c r="A1405" s="5" t="s">
        <v>642</v>
      </c>
      <c r="B1405" s="56">
        <v>12650</v>
      </c>
      <c r="C1405" s="56">
        <v>0</v>
      </c>
      <c r="D1405" s="4">
        <v>2005</v>
      </c>
      <c r="E1405" s="115" t="s">
        <v>2007</v>
      </c>
      <c r="F1405" s="14" t="s">
        <v>3</v>
      </c>
      <c r="G1405" s="115" t="s">
        <v>3</v>
      </c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ht="90" x14ac:dyDescent="0.25">
      <c r="A1406" s="49" t="s">
        <v>645</v>
      </c>
      <c r="B1406" s="58">
        <v>18575.3</v>
      </c>
      <c r="C1406" s="58">
        <v>0</v>
      </c>
      <c r="D1406" s="50">
        <v>2014</v>
      </c>
      <c r="E1406" s="115" t="s">
        <v>2177</v>
      </c>
      <c r="F1406" s="14" t="s">
        <v>3</v>
      </c>
      <c r="G1406" s="115" t="s">
        <v>3</v>
      </c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ht="90" x14ac:dyDescent="0.25">
      <c r="A1407" s="49" t="s">
        <v>652</v>
      </c>
      <c r="B1407" s="58">
        <v>33397.300000000003</v>
      </c>
      <c r="C1407" s="58">
        <v>0</v>
      </c>
      <c r="D1407" s="50">
        <v>2015</v>
      </c>
      <c r="E1407" s="115" t="s">
        <v>2178</v>
      </c>
      <c r="F1407" s="14" t="s">
        <v>3</v>
      </c>
      <c r="G1407" s="115" t="s">
        <v>3</v>
      </c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ht="90" x14ac:dyDescent="0.25">
      <c r="A1408" s="49" t="s">
        <v>653</v>
      </c>
      <c r="B1408" s="58">
        <v>13221.78</v>
      </c>
      <c r="C1408" s="58">
        <v>0</v>
      </c>
      <c r="D1408" s="50">
        <v>2015</v>
      </c>
      <c r="E1408" s="115" t="s">
        <v>2178</v>
      </c>
      <c r="F1408" s="14" t="s">
        <v>3</v>
      </c>
      <c r="G1408" s="115" t="s">
        <v>3</v>
      </c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ht="90" x14ac:dyDescent="0.25">
      <c r="A1409" s="49" t="s">
        <v>654</v>
      </c>
      <c r="B1409" s="58">
        <v>39608.01</v>
      </c>
      <c r="C1409" s="58">
        <v>0</v>
      </c>
      <c r="D1409" s="50">
        <v>2015</v>
      </c>
      <c r="E1409" s="115" t="s">
        <v>2178</v>
      </c>
      <c r="F1409" s="14" t="s">
        <v>3</v>
      </c>
      <c r="G1409" s="115" t="s">
        <v>3</v>
      </c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ht="30" x14ac:dyDescent="0.25">
      <c r="A1410" s="49" t="s">
        <v>655</v>
      </c>
      <c r="B1410" s="58">
        <v>10228</v>
      </c>
      <c r="C1410" s="58">
        <v>0</v>
      </c>
      <c r="D1410" s="50">
        <v>2015</v>
      </c>
      <c r="E1410" s="126" t="s">
        <v>2178</v>
      </c>
      <c r="F1410" s="14" t="s">
        <v>3</v>
      </c>
      <c r="G1410" s="115" t="s">
        <v>3</v>
      </c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x14ac:dyDescent="0.25">
      <c r="A1411" s="49" t="s">
        <v>36</v>
      </c>
      <c r="B1411" s="58">
        <v>10696.33</v>
      </c>
      <c r="C1411" s="58">
        <v>0</v>
      </c>
      <c r="D1411" s="50">
        <v>2015</v>
      </c>
      <c r="E1411" s="127"/>
      <c r="F1411" s="14" t="s">
        <v>3</v>
      </c>
      <c r="G1411" s="115" t="s">
        <v>3</v>
      </c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ht="45" x14ac:dyDescent="0.25">
      <c r="A1412" s="49" t="s">
        <v>656</v>
      </c>
      <c r="B1412" s="58">
        <v>10500</v>
      </c>
      <c r="C1412" s="58">
        <v>0</v>
      </c>
      <c r="D1412" s="50">
        <v>2015</v>
      </c>
      <c r="E1412" s="128"/>
      <c r="F1412" s="14" t="s">
        <v>3</v>
      </c>
      <c r="G1412" s="115" t="s">
        <v>3</v>
      </c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ht="90" x14ac:dyDescent="0.25">
      <c r="A1413" s="49" t="s">
        <v>650</v>
      </c>
      <c r="B1413" s="58">
        <v>11590</v>
      </c>
      <c r="C1413" s="58">
        <v>0</v>
      </c>
      <c r="D1413" s="50">
        <v>2016</v>
      </c>
      <c r="E1413" s="115" t="s">
        <v>2161</v>
      </c>
      <c r="F1413" s="14" t="s">
        <v>3</v>
      </c>
      <c r="G1413" s="115" t="s">
        <v>3</v>
      </c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ht="90" x14ac:dyDescent="0.25">
      <c r="A1414" s="49" t="s">
        <v>649</v>
      </c>
      <c r="B1414" s="58">
        <v>15614</v>
      </c>
      <c r="C1414" s="58">
        <v>0</v>
      </c>
      <c r="D1414" s="50">
        <v>2016</v>
      </c>
      <c r="E1414" s="115" t="s">
        <v>2161</v>
      </c>
      <c r="F1414" s="14" t="s">
        <v>3</v>
      </c>
      <c r="G1414" s="115" t="s">
        <v>3</v>
      </c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ht="90" x14ac:dyDescent="0.25">
      <c r="A1415" s="49" t="s">
        <v>648</v>
      </c>
      <c r="B1415" s="58">
        <v>99200</v>
      </c>
      <c r="C1415" s="58">
        <v>0</v>
      </c>
      <c r="D1415" s="50" t="s">
        <v>25</v>
      </c>
      <c r="E1415" s="115" t="s">
        <v>2179</v>
      </c>
      <c r="F1415" s="14" t="s">
        <v>3</v>
      </c>
      <c r="G1415" s="115" t="s">
        <v>3</v>
      </c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ht="105" x14ac:dyDescent="0.25">
      <c r="A1416" s="49" t="s">
        <v>3079</v>
      </c>
      <c r="B1416" s="58">
        <v>15625</v>
      </c>
      <c r="C1416" s="58">
        <v>0</v>
      </c>
      <c r="D1416" s="50">
        <v>2020</v>
      </c>
      <c r="E1416" s="115" t="s">
        <v>3080</v>
      </c>
      <c r="F1416" s="14" t="s">
        <v>3</v>
      </c>
      <c r="G1416" s="115" t="s">
        <v>3</v>
      </c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ht="90" x14ac:dyDescent="0.25">
      <c r="A1417" s="49" t="s">
        <v>3560</v>
      </c>
      <c r="B1417" s="58">
        <v>12800</v>
      </c>
      <c r="C1417" s="58">
        <v>0</v>
      </c>
      <c r="D1417" s="50">
        <v>2021</v>
      </c>
      <c r="E1417" s="115" t="s">
        <v>3562</v>
      </c>
      <c r="F1417" s="40" t="s">
        <v>3</v>
      </c>
      <c r="G1417" s="115" t="s">
        <v>3</v>
      </c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ht="90" x14ac:dyDescent="0.25">
      <c r="A1418" s="49" t="s">
        <v>3561</v>
      </c>
      <c r="B1418" s="58">
        <v>11000</v>
      </c>
      <c r="C1418" s="58">
        <v>0</v>
      </c>
      <c r="D1418" s="50">
        <v>2021</v>
      </c>
      <c r="E1418" s="115" t="s">
        <v>3563</v>
      </c>
      <c r="F1418" s="40" t="s">
        <v>3</v>
      </c>
      <c r="G1418" s="115" t="s">
        <v>3</v>
      </c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x14ac:dyDescent="0.25">
      <c r="A1419" s="72" t="s">
        <v>477</v>
      </c>
      <c r="B1419" s="61">
        <f>SUM(B1327:B1418)</f>
        <v>2973162.8599999994</v>
      </c>
      <c r="C1419" s="61">
        <f>SUM(C1327:C1418)</f>
        <v>0</v>
      </c>
      <c r="D1419" s="50"/>
      <c r="E1419" s="115"/>
      <c r="F1419" s="14"/>
      <c r="G1419" s="115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x14ac:dyDescent="0.25">
      <c r="A1420" s="153" t="s">
        <v>37</v>
      </c>
      <c r="B1420" s="153"/>
      <c r="C1420" s="153"/>
      <c r="D1420" s="153"/>
      <c r="E1420" s="153"/>
      <c r="F1420" s="153"/>
      <c r="G1420" s="153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ht="90" x14ac:dyDescent="0.25">
      <c r="A1421" s="49" t="s">
        <v>930</v>
      </c>
      <c r="B1421" s="58">
        <v>20340</v>
      </c>
      <c r="C1421" s="58">
        <v>0</v>
      </c>
      <c r="D1421" s="50">
        <v>2011</v>
      </c>
      <c r="E1421" s="115" t="s">
        <v>3893</v>
      </c>
      <c r="F1421" s="14" t="s">
        <v>3</v>
      </c>
      <c r="G1421" s="115" t="s">
        <v>3</v>
      </c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ht="90" x14ac:dyDescent="0.25">
      <c r="A1422" s="49" t="s">
        <v>931</v>
      </c>
      <c r="B1422" s="58">
        <v>8701.3700000000008</v>
      </c>
      <c r="C1422" s="58">
        <v>0</v>
      </c>
      <c r="D1422" s="50">
        <v>2015</v>
      </c>
      <c r="E1422" s="115" t="s">
        <v>359</v>
      </c>
      <c r="F1422" s="14" t="s">
        <v>3</v>
      </c>
      <c r="G1422" s="115" t="s">
        <v>3</v>
      </c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ht="90" x14ac:dyDescent="0.25">
      <c r="A1423" s="49" t="s">
        <v>932</v>
      </c>
      <c r="B1423" s="58">
        <v>4701.6499999999996</v>
      </c>
      <c r="C1423" s="58">
        <v>0</v>
      </c>
      <c r="D1423" s="50">
        <v>2017</v>
      </c>
      <c r="E1423" s="115" t="s">
        <v>360</v>
      </c>
      <c r="F1423" s="14" t="s">
        <v>3</v>
      </c>
      <c r="G1423" s="115" t="s">
        <v>3</v>
      </c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ht="90" x14ac:dyDescent="0.25">
      <c r="A1424" s="49" t="s">
        <v>933</v>
      </c>
      <c r="B1424" s="58">
        <v>18803.13</v>
      </c>
      <c r="C1424" s="58">
        <v>0</v>
      </c>
      <c r="D1424" s="50">
        <v>2018</v>
      </c>
      <c r="E1424" s="115" t="s">
        <v>361</v>
      </c>
      <c r="F1424" s="14" t="s">
        <v>3</v>
      </c>
      <c r="G1424" s="115" t="s">
        <v>3</v>
      </c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ht="90" x14ac:dyDescent="0.25">
      <c r="A1425" s="49" t="s">
        <v>934</v>
      </c>
      <c r="B1425" s="58">
        <v>10000</v>
      </c>
      <c r="C1425" s="58">
        <v>0</v>
      </c>
      <c r="D1425" s="50">
        <v>2011</v>
      </c>
      <c r="E1425" s="115" t="s">
        <v>362</v>
      </c>
      <c r="F1425" s="14" t="s">
        <v>3</v>
      </c>
      <c r="G1425" s="115" t="s">
        <v>3</v>
      </c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ht="90" x14ac:dyDescent="0.25">
      <c r="A1426" s="49" t="s">
        <v>935</v>
      </c>
      <c r="B1426" s="58">
        <v>9775</v>
      </c>
      <c r="C1426" s="58">
        <v>0</v>
      </c>
      <c r="D1426" s="50">
        <v>2011</v>
      </c>
      <c r="E1426" s="115" t="s">
        <v>362</v>
      </c>
      <c r="F1426" s="14" t="s">
        <v>3</v>
      </c>
      <c r="G1426" s="115" t="s">
        <v>3</v>
      </c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ht="30" x14ac:dyDescent="0.25">
      <c r="A1427" s="49" t="s">
        <v>936</v>
      </c>
      <c r="B1427" s="58">
        <v>9359.01</v>
      </c>
      <c r="C1427" s="58">
        <v>0</v>
      </c>
      <c r="D1427" s="50">
        <v>2015</v>
      </c>
      <c r="E1427" s="126" t="s">
        <v>3894</v>
      </c>
      <c r="F1427" s="14" t="s">
        <v>3</v>
      </c>
      <c r="G1427" s="115" t="s">
        <v>3</v>
      </c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ht="30" x14ac:dyDescent="0.25">
      <c r="A1428" s="49" t="s">
        <v>937</v>
      </c>
      <c r="B1428" s="58">
        <v>6985.38</v>
      </c>
      <c r="C1428" s="58">
        <v>0</v>
      </c>
      <c r="D1428" s="50">
        <v>2015</v>
      </c>
      <c r="E1428" s="127"/>
      <c r="F1428" s="14" t="s">
        <v>3</v>
      </c>
      <c r="G1428" s="115" t="s">
        <v>3</v>
      </c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ht="30" x14ac:dyDescent="0.25">
      <c r="A1429" s="49" t="s">
        <v>938</v>
      </c>
      <c r="B1429" s="58">
        <v>7017.47</v>
      </c>
      <c r="C1429" s="58">
        <v>0</v>
      </c>
      <c r="D1429" s="50">
        <v>2015</v>
      </c>
      <c r="E1429" s="128"/>
      <c r="F1429" s="14" t="s">
        <v>3</v>
      </c>
      <c r="G1429" s="115" t="s">
        <v>3</v>
      </c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ht="30" x14ac:dyDescent="0.25">
      <c r="A1430" s="49" t="s">
        <v>1208</v>
      </c>
      <c r="B1430" s="58">
        <v>8922.23</v>
      </c>
      <c r="C1430" s="58">
        <v>0</v>
      </c>
      <c r="D1430" s="50">
        <v>2015</v>
      </c>
      <c r="E1430" s="126" t="s">
        <v>359</v>
      </c>
      <c r="F1430" s="14" t="s">
        <v>3</v>
      </c>
      <c r="G1430" s="115" t="s">
        <v>3</v>
      </c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ht="30" x14ac:dyDescent="0.25">
      <c r="A1431" s="49" t="s">
        <v>939</v>
      </c>
      <c r="B1431" s="58">
        <v>9230.6299999999992</v>
      </c>
      <c r="C1431" s="58">
        <v>0</v>
      </c>
      <c r="D1431" s="50">
        <v>2015</v>
      </c>
      <c r="E1431" s="127"/>
      <c r="F1431" s="14" t="s">
        <v>3</v>
      </c>
      <c r="G1431" s="115" t="s">
        <v>3</v>
      </c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ht="60" x14ac:dyDescent="0.25">
      <c r="A1432" s="49" t="s">
        <v>2886</v>
      </c>
      <c r="B1432" s="58">
        <v>24015.98</v>
      </c>
      <c r="C1432" s="58">
        <v>0</v>
      </c>
      <c r="D1432" s="50">
        <v>2015</v>
      </c>
      <c r="E1432" s="128"/>
      <c r="F1432" s="14" t="s">
        <v>3</v>
      </c>
      <c r="G1432" s="115" t="s">
        <v>3</v>
      </c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ht="30" x14ac:dyDescent="0.25">
      <c r="A1433" s="49" t="s">
        <v>940</v>
      </c>
      <c r="B1433" s="58">
        <v>6139.17</v>
      </c>
      <c r="C1433" s="58">
        <v>0</v>
      </c>
      <c r="D1433" s="50">
        <v>2016</v>
      </c>
      <c r="E1433" s="126" t="s">
        <v>363</v>
      </c>
      <c r="F1433" s="14" t="s">
        <v>3</v>
      </c>
      <c r="G1433" s="115" t="s">
        <v>3</v>
      </c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ht="30" x14ac:dyDescent="0.25">
      <c r="A1434" s="49" t="s">
        <v>3081</v>
      </c>
      <c r="B1434" s="58">
        <v>6112</v>
      </c>
      <c r="C1434" s="58">
        <v>0</v>
      </c>
      <c r="D1434" s="50">
        <v>2016</v>
      </c>
      <c r="E1434" s="128"/>
      <c r="F1434" s="14" t="s">
        <v>3</v>
      </c>
      <c r="G1434" s="115" t="s">
        <v>3</v>
      </c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ht="90" x14ac:dyDescent="0.25">
      <c r="A1435" s="49" t="s">
        <v>941</v>
      </c>
      <c r="B1435" s="58">
        <v>13047.34</v>
      </c>
      <c r="C1435" s="58">
        <v>0</v>
      </c>
      <c r="D1435" s="50">
        <v>2016</v>
      </c>
      <c r="E1435" s="115" t="s">
        <v>364</v>
      </c>
      <c r="F1435" s="14" t="s">
        <v>3</v>
      </c>
      <c r="G1435" s="115" t="s">
        <v>3</v>
      </c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ht="45" x14ac:dyDescent="0.25">
      <c r="A1436" s="49" t="s">
        <v>942</v>
      </c>
      <c r="B1436" s="58">
        <v>5683.87</v>
      </c>
      <c r="C1436" s="58">
        <v>0</v>
      </c>
      <c r="D1436" s="50">
        <v>2017</v>
      </c>
      <c r="E1436" s="126" t="s">
        <v>360</v>
      </c>
      <c r="F1436" s="14" t="s">
        <v>3</v>
      </c>
      <c r="G1436" s="115" t="s">
        <v>3</v>
      </c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ht="60" x14ac:dyDescent="0.25">
      <c r="A1437" s="49" t="s">
        <v>943</v>
      </c>
      <c r="B1437" s="58">
        <v>4974.66</v>
      </c>
      <c r="C1437" s="58">
        <v>0</v>
      </c>
      <c r="D1437" s="50">
        <v>2017</v>
      </c>
      <c r="E1437" s="128"/>
      <c r="F1437" s="14" t="s">
        <v>3</v>
      </c>
      <c r="G1437" s="115" t="s">
        <v>3</v>
      </c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x14ac:dyDescent="0.25">
      <c r="A1438" s="49" t="s">
        <v>110</v>
      </c>
      <c r="B1438" s="58">
        <v>6399.58</v>
      </c>
      <c r="C1438" s="58">
        <v>0</v>
      </c>
      <c r="D1438" s="50">
        <v>2016</v>
      </c>
      <c r="E1438" s="126" t="s">
        <v>365</v>
      </c>
      <c r="F1438" s="14" t="s">
        <v>3</v>
      </c>
      <c r="G1438" s="115" t="s">
        <v>3</v>
      </c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ht="45" x14ac:dyDescent="0.25">
      <c r="A1439" s="49" t="s">
        <v>944</v>
      </c>
      <c r="B1439" s="58">
        <v>12799.14</v>
      </c>
      <c r="C1439" s="58">
        <v>0</v>
      </c>
      <c r="D1439" s="50">
        <v>2016</v>
      </c>
      <c r="E1439" s="128"/>
      <c r="F1439" s="14" t="s">
        <v>3</v>
      </c>
      <c r="G1439" s="115" t="s">
        <v>3</v>
      </c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ht="30" x14ac:dyDescent="0.25">
      <c r="A1440" s="49" t="s">
        <v>945</v>
      </c>
      <c r="B1440" s="58">
        <v>12936.95</v>
      </c>
      <c r="C1440" s="58">
        <v>0</v>
      </c>
      <c r="D1440" s="50">
        <v>2016</v>
      </c>
      <c r="E1440" s="126" t="s">
        <v>366</v>
      </c>
      <c r="F1440" s="14" t="s">
        <v>3</v>
      </c>
      <c r="G1440" s="115" t="s">
        <v>3</v>
      </c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ht="45" x14ac:dyDescent="0.25">
      <c r="A1441" s="49" t="s">
        <v>946</v>
      </c>
      <c r="B1441" s="58">
        <v>25873.919999999998</v>
      </c>
      <c r="C1441" s="58">
        <v>0</v>
      </c>
      <c r="D1441" s="50">
        <v>2016</v>
      </c>
      <c r="E1441" s="128"/>
      <c r="F1441" s="14" t="s">
        <v>3</v>
      </c>
      <c r="G1441" s="115" t="s">
        <v>3</v>
      </c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ht="45" x14ac:dyDescent="0.25">
      <c r="A1442" s="49" t="s">
        <v>947</v>
      </c>
      <c r="B1442" s="58">
        <v>9949.32</v>
      </c>
      <c r="C1442" s="58">
        <v>0</v>
      </c>
      <c r="D1442" s="50">
        <v>2017</v>
      </c>
      <c r="E1442" s="126" t="s">
        <v>360</v>
      </c>
      <c r="F1442" s="14" t="s">
        <v>3</v>
      </c>
      <c r="G1442" s="115" t="s">
        <v>3</v>
      </c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ht="45" x14ac:dyDescent="0.25">
      <c r="A1443" s="49" t="s">
        <v>948</v>
      </c>
      <c r="B1443" s="58">
        <v>9768.33</v>
      </c>
      <c r="C1443" s="58">
        <v>0</v>
      </c>
      <c r="D1443" s="50">
        <v>2017</v>
      </c>
      <c r="E1443" s="128"/>
      <c r="F1443" s="14" t="s">
        <v>3</v>
      </c>
      <c r="G1443" s="115" t="s">
        <v>3</v>
      </c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ht="45" x14ac:dyDescent="0.25">
      <c r="A1444" s="49" t="s">
        <v>948</v>
      </c>
      <c r="B1444" s="58">
        <v>9768.2999999999993</v>
      </c>
      <c r="C1444" s="58">
        <v>0</v>
      </c>
      <c r="D1444" s="50">
        <v>2017</v>
      </c>
      <c r="E1444" s="126" t="s">
        <v>360</v>
      </c>
      <c r="F1444" s="14" t="s">
        <v>3</v>
      </c>
      <c r="G1444" s="115" t="s">
        <v>3</v>
      </c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ht="45" x14ac:dyDescent="0.25">
      <c r="A1445" s="49" t="s">
        <v>949</v>
      </c>
      <c r="B1445" s="58">
        <v>11150.04</v>
      </c>
      <c r="C1445" s="58">
        <v>0</v>
      </c>
      <c r="D1445" s="50">
        <v>2017</v>
      </c>
      <c r="E1445" s="128"/>
      <c r="F1445" s="14" t="s">
        <v>3</v>
      </c>
      <c r="G1445" s="115" t="s">
        <v>3</v>
      </c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ht="45" x14ac:dyDescent="0.25">
      <c r="A1446" s="49" t="s">
        <v>947</v>
      </c>
      <c r="B1446" s="58">
        <v>9949.32</v>
      </c>
      <c r="C1446" s="58">
        <v>0</v>
      </c>
      <c r="D1446" s="50">
        <v>2017</v>
      </c>
      <c r="E1446" s="126" t="s">
        <v>360</v>
      </c>
      <c r="F1446" s="14" t="s">
        <v>3</v>
      </c>
      <c r="G1446" s="115" t="s">
        <v>3</v>
      </c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ht="60" x14ac:dyDescent="0.25">
      <c r="A1447" s="49" t="s">
        <v>950</v>
      </c>
      <c r="B1447" s="58">
        <v>14110.52</v>
      </c>
      <c r="C1447" s="58">
        <v>0</v>
      </c>
      <c r="D1447" s="50">
        <v>2017</v>
      </c>
      <c r="E1447" s="128"/>
      <c r="F1447" s="14" t="s">
        <v>3</v>
      </c>
      <c r="G1447" s="115" t="s">
        <v>3</v>
      </c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ht="45" x14ac:dyDescent="0.25">
      <c r="A1448" s="49" t="s">
        <v>951</v>
      </c>
      <c r="B1448" s="58">
        <v>7105.3</v>
      </c>
      <c r="C1448" s="58">
        <v>0</v>
      </c>
      <c r="D1448" s="50">
        <v>2017</v>
      </c>
      <c r="E1448" s="126" t="s">
        <v>360</v>
      </c>
      <c r="F1448" s="14" t="s">
        <v>3</v>
      </c>
      <c r="G1448" s="115" t="s">
        <v>3</v>
      </c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ht="45" x14ac:dyDescent="0.25">
      <c r="A1449" s="49" t="s">
        <v>952</v>
      </c>
      <c r="B1449" s="58">
        <v>9955.4599999999991</v>
      </c>
      <c r="C1449" s="58">
        <v>0</v>
      </c>
      <c r="D1449" s="50">
        <v>2017</v>
      </c>
      <c r="E1449" s="128"/>
      <c r="F1449" s="14" t="s">
        <v>3</v>
      </c>
      <c r="G1449" s="115" t="s">
        <v>3</v>
      </c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ht="60" x14ac:dyDescent="0.25">
      <c r="A1450" s="5" t="s">
        <v>953</v>
      </c>
      <c r="B1450" s="56">
        <v>22299.74</v>
      </c>
      <c r="C1450" s="56">
        <v>0</v>
      </c>
      <c r="D1450" s="4">
        <v>2017</v>
      </c>
      <c r="E1450" s="126" t="s">
        <v>360</v>
      </c>
      <c r="F1450" s="5" t="s">
        <v>3</v>
      </c>
      <c r="G1450" s="5" t="s">
        <v>3</v>
      </c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ht="45" x14ac:dyDescent="0.25">
      <c r="A1451" s="49" t="s">
        <v>954</v>
      </c>
      <c r="B1451" s="58">
        <v>15908.34</v>
      </c>
      <c r="C1451" s="58">
        <v>0</v>
      </c>
      <c r="D1451" s="50">
        <v>2017</v>
      </c>
      <c r="E1451" s="128"/>
      <c r="F1451" s="14" t="s">
        <v>3</v>
      </c>
      <c r="G1451" s="115" t="s">
        <v>3</v>
      </c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x14ac:dyDescent="0.25">
      <c r="A1452" s="72" t="s">
        <v>477</v>
      </c>
      <c r="B1452" s="61">
        <f>SUM(B1421:B1451)</f>
        <v>351783.15</v>
      </c>
      <c r="C1452" s="61">
        <f>SUM(C1421:C1451)</f>
        <v>0</v>
      </c>
      <c r="D1452" s="102"/>
      <c r="E1452" s="15"/>
      <c r="F1452" s="15"/>
      <c r="G1452" s="15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x14ac:dyDescent="0.25">
      <c r="A1453" s="133" t="s">
        <v>111</v>
      </c>
      <c r="B1453" s="133"/>
      <c r="C1453" s="133"/>
      <c r="D1453" s="133"/>
      <c r="E1453" s="133"/>
      <c r="F1453" s="133"/>
      <c r="G1453" s="13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ht="90" x14ac:dyDescent="0.25">
      <c r="A1454" s="49" t="s">
        <v>955</v>
      </c>
      <c r="B1454" s="58">
        <v>4000</v>
      </c>
      <c r="C1454" s="58">
        <v>0</v>
      </c>
      <c r="D1454" s="50">
        <v>2014</v>
      </c>
      <c r="E1454" s="115" t="s">
        <v>367</v>
      </c>
      <c r="F1454" s="14" t="s">
        <v>3</v>
      </c>
      <c r="G1454" s="115" t="s">
        <v>3</v>
      </c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ht="120" x14ac:dyDescent="0.25">
      <c r="A1455" s="49" t="s">
        <v>3895</v>
      </c>
      <c r="B1455" s="58">
        <v>16000</v>
      </c>
      <c r="C1455" s="58">
        <v>0</v>
      </c>
      <c r="D1455" s="50">
        <v>2014</v>
      </c>
      <c r="E1455" s="115" t="s">
        <v>367</v>
      </c>
      <c r="F1455" s="14" t="s">
        <v>3</v>
      </c>
      <c r="G1455" s="115" t="s">
        <v>3</v>
      </c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ht="105" x14ac:dyDescent="0.25">
      <c r="A1456" s="49" t="s">
        <v>956</v>
      </c>
      <c r="B1456" s="58">
        <v>257600</v>
      </c>
      <c r="C1456" s="58">
        <v>0</v>
      </c>
      <c r="D1456" s="50">
        <v>2018</v>
      </c>
      <c r="E1456" s="115" t="s">
        <v>368</v>
      </c>
      <c r="F1456" s="14" t="s">
        <v>3</v>
      </c>
      <c r="G1456" s="115" t="s">
        <v>3</v>
      </c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ht="90" x14ac:dyDescent="0.25">
      <c r="A1457" s="49" t="s">
        <v>1016</v>
      </c>
      <c r="B1457" s="58">
        <v>60000</v>
      </c>
      <c r="C1457" s="58">
        <v>0</v>
      </c>
      <c r="D1457" s="50">
        <v>2019</v>
      </c>
      <c r="E1457" s="115" t="s">
        <v>369</v>
      </c>
      <c r="F1457" s="14" t="s">
        <v>3</v>
      </c>
      <c r="G1457" s="115" t="s">
        <v>3</v>
      </c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x14ac:dyDescent="0.25">
      <c r="A1458" s="72" t="s">
        <v>671</v>
      </c>
      <c r="B1458" s="61">
        <f>SUM(B1454:B1457)</f>
        <v>337600</v>
      </c>
      <c r="C1458" s="61">
        <f>SUM(C1454:C1457)</f>
        <v>0</v>
      </c>
      <c r="D1458" s="50"/>
      <c r="E1458" s="115"/>
      <c r="F1458" s="14"/>
      <c r="G1458" s="115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x14ac:dyDescent="0.25">
      <c r="A1459" s="7" t="s">
        <v>477</v>
      </c>
      <c r="B1459" s="36">
        <f>B1192+B1322+B1325+B1419+B1452+B1458</f>
        <v>10702111.85</v>
      </c>
      <c r="C1459" s="36">
        <f>C1192+C1322</f>
        <v>162010.23999999999</v>
      </c>
      <c r="D1459" s="50"/>
      <c r="E1459" s="115"/>
      <c r="F1459" s="14"/>
      <c r="G1459" s="115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x14ac:dyDescent="0.25">
      <c r="A1460" s="7" t="s">
        <v>2782</v>
      </c>
      <c r="B1460" s="36">
        <f>B1031+B1459</f>
        <v>77363705.530000001</v>
      </c>
      <c r="C1460" s="36">
        <f>C1031+C1459</f>
        <v>11953125.01</v>
      </c>
      <c r="D1460" s="50"/>
      <c r="E1460" s="115"/>
      <c r="F1460" s="14"/>
      <c r="G1460" s="115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x14ac:dyDescent="0.25">
      <c r="A1461" s="189" t="s">
        <v>3082</v>
      </c>
      <c r="B1461" s="189"/>
      <c r="C1461" s="189"/>
      <c r="D1461" s="189"/>
      <c r="E1461" s="189"/>
      <c r="F1461" s="189"/>
      <c r="G1461" s="189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x14ac:dyDescent="0.25">
      <c r="A1462" s="190" t="s">
        <v>2396</v>
      </c>
      <c r="B1462" s="190"/>
      <c r="C1462" s="190"/>
      <c r="D1462" s="190"/>
      <c r="E1462" s="190"/>
      <c r="F1462" s="190"/>
      <c r="G1462" s="190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x14ac:dyDescent="0.25">
      <c r="A1463" s="133" t="s">
        <v>38</v>
      </c>
      <c r="B1463" s="133"/>
      <c r="C1463" s="133"/>
      <c r="D1463" s="133"/>
      <c r="E1463" s="133"/>
      <c r="F1463" s="133"/>
      <c r="G1463" s="13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ht="105" x14ac:dyDescent="0.25">
      <c r="A1464" s="49" t="s">
        <v>957</v>
      </c>
      <c r="B1464" s="58">
        <v>345000</v>
      </c>
      <c r="C1464" s="58">
        <v>0</v>
      </c>
      <c r="D1464" s="50">
        <v>2016</v>
      </c>
      <c r="E1464" s="115" t="s">
        <v>1518</v>
      </c>
      <c r="F1464" s="14" t="s">
        <v>3</v>
      </c>
      <c r="G1464" s="115" t="s">
        <v>3</v>
      </c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x14ac:dyDescent="0.25">
      <c r="A1465" s="72" t="s">
        <v>477</v>
      </c>
      <c r="B1465" s="61">
        <f>SUM(B1464)</f>
        <v>345000</v>
      </c>
      <c r="C1465" s="61">
        <f>SUM(C1464)</f>
        <v>0</v>
      </c>
      <c r="D1465" s="50"/>
      <c r="E1465" s="115"/>
      <c r="F1465" s="14"/>
      <c r="G1465" s="11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x14ac:dyDescent="0.25">
      <c r="A1466" s="133" t="s">
        <v>1</v>
      </c>
      <c r="B1466" s="133"/>
      <c r="C1466" s="133"/>
      <c r="D1466" s="133"/>
      <c r="E1466" s="133"/>
      <c r="F1466" s="133"/>
      <c r="G1466" s="133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ht="75" x14ac:dyDescent="0.25">
      <c r="A1467" s="49" t="s">
        <v>1017</v>
      </c>
      <c r="B1467" s="58">
        <v>315000</v>
      </c>
      <c r="C1467" s="58">
        <v>0</v>
      </c>
      <c r="D1467" s="50" t="s">
        <v>57</v>
      </c>
      <c r="E1467" s="115" t="s">
        <v>2374</v>
      </c>
      <c r="F1467" s="14" t="s">
        <v>3</v>
      </c>
      <c r="G1467" s="115" t="s">
        <v>3</v>
      </c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x14ac:dyDescent="0.25">
      <c r="A1468" s="49" t="s">
        <v>112</v>
      </c>
      <c r="B1468" s="58">
        <v>29120</v>
      </c>
      <c r="C1468" s="58">
        <v>0</v>
      </c>
      <c r="D1468" s="50" t="s">
        <v>21</v>
      </c>
      <c r="E1468" s="115" t="s">
        <v>143</v>
      </c>
      <c r="F1468" s="14" t="s">
        <v>143</v>
      </c>
      <c r="G1468" s="115" t="s">
        <v>143</v>
      </c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ht="105" x14ac:dyDescent="0.25">
      <c r="A1469" s="49" t="s">
        <v>1018</v>
      </c>
      <c r="B1469" s="58">
        <v>24970</v>
      </c>
      <c r="C1469" s="58">
        <v>0</v>
      </c>
      <c r="D1469" s="50" t="s">
        <v>10</v>
      </c>
      <c r="E1469" s="115" t="s">
        <v>373</v>
      </c>
      <c r="F1469" s="14" t="s">
        <v>3</v>
      </c>
      <c r="G1469" s="115" t="s">
        <v>3</v>
      </c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ht="105" x14ac:dyDescent="0.25">
      <c r="A1470" s="49" t="s">
        <v>1019</v>
      </c>
      <c r="B1470" s="58">
        <v>3851092.5</v>
      </c>
      <c r="C1470" s="58">
        <v>0</v>
      </c>
      <c r="D1470" s="50" t="s">
        <v>11</v>
      </c>
      <c r="E1470" s="115" t="s">
        <v>374</v>
      </c>
      <c r="F1470" s="14" t="s">
        <v>3</v>
      </c>
      <c r="G1470" s="115" t="s">
        <v>3</v>
      </c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ht="105" x14ac:dyDescent="0.25">
      <c r="A1471" s="49" t="s">
        <v>1019</v>
      </c>
      <c r="B1471" s="58">
        <v>1203640.8</v>
      </c>
      <c r="C1471" s="58">
        <v>0</v>
      </c>
      <c r="D1471" s="50" t="s">
        <v>11</v>
      </c>
      <c r="E1471" s="115" t="s">
        <v>374</v>
      </c>
      <c r="F1471" s="14" t="s">
        <v>3</v>
      </c>
      <c r="G1471" s="115" t="s">
        <v>3</v>
      </c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ht="30" x14ac:dyDescent="0.25">
      <c r="A1472" s="49" t="s">
        <v>1020</v>
      </c>
      <c r="B1472" s="58">
        <v>91000</v>
      </c>
      <c r="C1472" s="58">
        <v>0</v>
      </c>
      <c r="D1472" s="50" t="s">
        <v>11</v>
      </c>
      <c r="E1472" s="115" t="s">
        <v>143</v>
      </c>
      <c r="F1472" s="14" t="s">
        <v>3</v>
      </c>
      <c r="G1472" s="115" t="s">
        <v>3</v>
      </c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ht="90" x14ac:dyDescent="0.25">
      <c r="A1473" s="49" t="s">
        <v>2888</v>
      </c>
      <c r="B1473" s="58">
        <v>392000</v>
      </c>
      <c r="C1473" s="58">
        <v>0</v>
      </c>
      <c r="D1473" s="50" t="s">
        <v>11</v>
      </c>
      <c r="E1473" s="115" t="s">
        <v>375</v>
      </c>
      <c r="F1473" s="14" t="s">
        <v>3</v>
      </c>
      <c r="G1473" s="115" t="s">
        <v>3</v>
      </c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ht="90" x14ac:dyDescent="0.25">
      <c r="A1474" s="49" t="s">
        <v>1021</v>
      </c>
      <c r="B1474" s="58">
        <v>156000</v>
      </c>
      <c r="C1474" s="58">
        <v>0</v>
      </c>
      <c r="D1474" s="50" t="s">
        <v>11</v>
      </c>
      <c r="E1474" s="115" t="s">
        <v>376</v>
      </c>
      <c r="F1474" s="14" t="s">
        <v>3</v>
      </c>
      <c r="G1474" s="115" t="s">
        <v>3</v>
      </c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ht="45" x14ac:dyDescent="0.25">
      <c r="A1475" s="49" t="s">
        <v>2887</v>
      </c>
      <c r="B1475" s="58">
        <v>48000</v>
      </c>
      <c r="C1475" s="58">
        <v>0</v>
      </c>
      <c r="D1475" s="50" t="s">
        <v>11</v>
      </c>
      <c r="E1475" s="126" t="s">
        <v>375</v>
      </c>
      <c r="F1475" s="14" t="s">
        <v>3</v>
      </c>
      <c r="G1475" s="115" t="s">
        <v>3</v>
      </c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ht="45" x14ac:dyDescent="0.25">
      <c r="A1476" s="49" t="s">
        <v>1022</v>
      </c>
      <c r="B1476" s="58">
        <v>100000</v>
      </c>
      <c r="C1476" s="58">
        <v>0</v>
      </c>
      <c r="D1476" s="50" t="s">
        <v>11</v>
      </c>
      <c r="E1476" s="128"/>
      <c r="F1476" s="14" t="s">
        <v>3</v>
      </c>
      <c r="G1476" s="115" t="s">
        <v>3</v>
      </c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ht="45" x14ac:dyDescent="0.25">
      <c r="A1477" s="49" t="s">
        <v>1023</v>
      </c>
      <c r="B1477" s="58">
        <v>39200</v>
      </c>
      <c r="C1477" s="58">
        <v>0</v>
      </c>
      <c r="D1477" s="50" t="s">
        <v>11</v>
      </c>
      <c r="E1477" s="126" t="s">
        <v>375</v>
      </c>
      <c r="F1477" s="14" t="s">
        <v>3</v>
      </c>
      <c r="G1477" s="115" t="s">
        <v>3</v>
      </c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ht="45" x14ac:dyDescent="0.25">
      <c r="A1478" s="49" t="s">
        <v>1024</v>
      </c>
      <c r="B1478" s="58">
        <v>56000</v>
      </c>
      <c r="C1478" s="58">
        <v>0</v>
      </c>
      <c r="D1478" s="50" t="s">
        <v>11</v>
      </c>
      <c r="E1478" s="127"/>
      <c r="F1478" s="14" t="s">
        <v>3</v>
      </c>
      <c r="G1478" s="115" t="s">
        <v>3</v>
      </c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ht="45" x14ac:dyDescent="0.25">
      <c r="A1479" s="49" t="s">
        <v>1025</v>
      </c>
      <c r="B1479" s="58">
        <v>82800</v>
      </c>
      <c r="C1479" s="58">
        <v>0</v>
      </c>
      <c r="D1479" s="50" t="s">
        <v>11</v>
      </c>
      <c r="E1479" s="128"/>
      <c r="F1479" s="14" t="s">
        <v>3</v>
      </c>
      <c r="G1479" s="115" t="s">
        <v>3</v>
      </c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ht="30" x14ac:dyDescent="0.25">
      <c r="A1480" s="49" t="s">
        <v>1026</v>
      </c>
      <c r="B1480" s="58">
        <v>11600</v>
      </c>
      <c r="C1480" s="58">
        <v>0</v>
      </c>
      <c r="D1480" s="50" t="s">
        <v>11</v>
      </c>
      <c r="E1480" s="126" t="s">
        <v>375</v>
      </c>
      <c r="F1480" s="14" t="s">
        <v>3</v>
      </c>
      <c r="G1480" s="115" t="s">
        <v>3</v>
      </c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ht="45" x14ac:dyDescent="0.25">
      <c r="A1481" s="49" t="s">
        <v>1027</v>
      </c>
      <c r="B1481" s="58">
        <v>28000</v>
      </c>
      <c r="C1481" s="58">
        <v>0</v>
      </c>
      <c r="D1481" s="50" t="s">
        <v>11</v>
      </c>
      <c r="E1481" s="128"/>
      <c r="F1481" s="14" t="s">
        <v>3</v>
      </c>
      <c r="G1481" s="115" t="s">
        <v>3</v>
      </c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ht="90" x14ac:dyDescent="0.25">
      <c r="A1482" s="49" t="s">
        <v>2276</v>
      </c>
      <c r="B1482" s="58">
        <v>40580</v>
      </c>
      <c r="C1482" s="58">
        <v>0</v>
      </c>
      <c r="D1482" s="50" t="s">
        <v>12</v>
      </c>
      <c r="E1482" s="115" t="s">
        <v>3896</v>
      </c>
      <c r="F1482" s="14" t="s">
        <v>3</v>
      </c>
      <c r="G1482" s="115" t="s">
        <v>3</v>
      </c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ht="90" x14ac:dyDescent="0.25">
      <c r="A1483" s="49" t="s">
        <v>1028</v>
      </c>
      <c r="B1483" s="58">
        <v>43500</v>
      </c>
      <c r="C1483" s="58">
        <v>0</v>
      </c>
      <c r="D1483" s="50" t="s">
        <v>12</v>
      </c>
      <c r="E1483" s="115" t="s">
        <v>3896</v>
      </c>
      <c r="F1483" s="14" t="s">
        <v>3</v>
      </c>
      <c r="G1483" s="115" t="s">
        <v>3</v>
      </c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ht="90" x14ac:dyDescent="0.25">
      <c r="A1484" s="49" t="s">
        <v>1029</v>
      </c>
      <c r="B1484" s="58">
        <v>21900</v>
      </c>
      <c r="C1484" s="58">
        <v>0</v>
      </c>
      <c r="D1484" s="50" t="s">
        <v>12</v>
      </c>
      <c r="E1484" s="115" t="s">
        <v>377</v>
      </c>
      <c r="F1484" s="14" t="s">
        <v>3</v>
      </c>
      <c r="G1484" s="115" t="s">
        <v>3</v>
      </c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ht="90" x14ac:dyDescent="0.25">
      <c r="A1485" s="49" t="s">
        <v>1030</v>
      </c>
      <c r="B1485" s="58">
        <v>253833</v>
      </c>
      <c r="C1485" s="58">
        <v>50766.12</v>
      </c>
      <c r="D1485" s="50" t="s">
        <v>12</v>
      </c>
      <c r="E1485" s="115" t="s">
        <v>377</v>
      </c>
      <c r="F1485" s="14" t="s">
        <v>3</v>
      </c>
      <c r="G1485" s="115" t="s">
        <v>3</v>
      </c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ht="90" x14ac:dyDescent="0.25">
      <c r="A1486" s="49" t="s">
        <v>1031</v>
      </c>
      <c r="B1486" s="58">
        <v>72600</v>
      </c>
      <c r="C1486" s="58">
        <v>14520</v>
      </c>
      <c r="D1486" s="50" t="s">
        <v>12</v>
      </c>
      <c r="E1486" s="115" t="s">
        <v>377</v>
      </c>
      <c r="F1486" s="14" t="s">
        <v>3</v>
      </c>
      <c r="G1486" s="115" t="s">
        <v>3</v>
      </c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ht="90" x14ac:dyDescent="0.25">
      <c r="A1487" s="49" t="s">
        <v>1032</v>
      </c>
      <c r="B1487" s="58">
        <v>1830000</v>
      </c>
      <c r="C1487" s="58">
        <v>366000</v>
      </c>
      <c r="D1487" s="50" t="s">
        <v>12</v>
      </c>
      <c r="E1487" s="115" t="s">
        <v>377</v>
      </c>
      <c r="F1487" s="14" t="s">
        <v>3</v>
      </c>
      <c r="G1487" s="115" t="s">
        <v>3</v>
      </c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ht="90" x14ac:dyDescent="0.25">
      <c r="A1488" s="49" t="s">
        <v>1033</v>
      </c>
      <c r="B1488" s="58">
        <v>64700</v>
      </c>
      <c r="C1488" s="58">
        <v>12939.68</v>
      </c>
      <c r="D1488" s="50" t="s">
        <v>12</v>
      </c>
      <c r="E1488" s="115" t="s">
        <v>377</v>
      </c>
      <c r="F1488" s="14" t="s">
        <v>3</v>
      </c>
      <c r="G1488" s="115" t="s">
        <v>3</v>
      </c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ht="30" x14ac:dyDescent="0.25">
      <c r="A1489" s="49" t="s">
        <v>3897</v>
      </c>
      <c r="B1489" s="58">
        <v>77500</v>
      </c>
      <c r="C1489" s="58">
        <v>0</v>
      </c>
      <c r="D1489" s="50" t="s">
        <v>12</v>
      </c>
      <c r="E1489" s="126" t="s">
        <v>378</v>
      </c>
      <c r="F1489" s="14" t="s">
        <v>3</v>
      </c>
      <c r="G1489" s="115" t="s">
        <v>3</v>
      </c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ht="30" x14ac:dyDescent="0.25">
      <c r="A1490" s="49" t="s">
        <v>1034</v>
      </c>
      <c r="B1490" s="58">
        <v>31860</v>
      </c>
      <c r="C1490" s="58">
        <v>0</v>
      </c>
      <c r="D1490" s="50" t="s">
        <v>12</v>
      </c>
      <c r="E1490" s="127"/>
      <c r="F1490" s="14" t="s">
        <v>3</v>
      </c>
      <c r="G1490" s="115" t="s">
        <v>3</v>
      </c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ht="60" x14ac:dyDescent="0.25">
      <c r="A1491" s="49" t="s">
        <v>1035</v>
      </c>
      <c r="B1491" s="58">
        <v>17300</v>
      </c>
      <c r="C1491" s="58">
        <v>0</v>
      </c>
      <c r="D1491" s="50" t="s">
        <v>12</v>
      </c>
      <c r="E1491" s="128"/>
      <c r="F1491" s="14" t="s">
        <v>3</v>
      </c>
      <c r="G1491" s="115" t="s">
        <v>3</v>
      </c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ht="90" x14ac:dyDescent="0.25">
      <c r="A1492" s="49" t="s">
        <v>1036</v>
      </c>
      <c r="B1492" s="58">
        <v>31000</v>
      </c>
      <c r="C1492" s="58">
        <v>0</v>
      </c>
      <c r="D1492" s="50">
        <v>2014</v>
      </c>
      <c r="E1492" s="115" t="s">
        <v>379</v>
      </c>
      <c r="F1492" s="14" t="s">
        <v>3</v>
      </c>
      <c r="G1492" s="115" t="s">
        <v>3</v>
      </c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ht="90" x14ac:dyDescent="0.25">
      <c r="A1493" s="49" t="s">
        <v>2526</v>
      </c>
      <c r="B1493" s="58">
        <v>73807</v>
      </c>
      <c r="C1493" s="58">
        <v>23372.080000000002</v>
      </c>
      <c r="D1493" s="50">
        <v>2015</v>
      </c>
      <c r="E1493" s="115" t="s">
        <v>380</v>
      </c>
      <c r="F1493" s="14" t="s">
        <v>3</v>
      </c>
      <c r="G1493" s="115" t="s">
        <v>3</v>
      </c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ht="90" x14ac:dyDescent="0.25">
      <c r="A1494" s="49" t="s">
        <v>2889</v>
      </c>
      <c r="B1494" s="58">
        <v>163768.9</v>
      </c>
      <c r="C1494" s="58">
        <v>51860.22</v>
      </c>
      <c r="D1494" s="50">
        <v>2015</v>
      </c>
      <c r="E1494" s="115" t="s">
        <v>380</v>
      </c>
      <c r="F1494" s="14" t="s">
        <v>3</v>
      </c>
      <c r="G1494" s="115" t="s">
        <v>3</v>
      </c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ht="90" x14ac:dyDescent="0.25">
      <c r="A1495" s="49" t="s">
        <v>1037</v>
      </c>
      <c r="B1495" s="58">
        <v>34300</v>
      </c>
      <c r="C1495" s="58">
        <v>0</v>
      </c>
      <c r="D1495" s="50">
        <v>2015</v>
      </c>
      <c r="E1495" s="115" t="s">
        <v>381</v>
      </c>
      <c r="F1495" s="14" t="s">
        <v>3</v>
      </c>
      <c r="G1495" s="115" t="s">
        <v>3</v>
      </c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ht="90" x14ac:dyDescent="0.25">
      <c r="A1496" s="49" t="s">
        <v>1038</v>
      </c>
      <c r="B1496" s="58">
        <v>29000</v>
      </c>
      <c r="C1496" s="58">
        <v>0</v>
      </c>
      <c r="D1496" s="50">
        <v>2016</v>
      </c>
      <c r="E1496" s="115" t="s">
        <v>382</v>
      </c>
      <c r="F1496" s="14" t="s">
        <v>3</v>
      </c>
      <c r="G1496" s="115" t="s">
        <v>3</v>
      </c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ht="105" x14ac:dyDescent="0.25">
      <c r="A1497" s="49" t="s">
        <v>1039</v>
      </c>
      <c r="B1497" s="58">
        <v>260000</v>
      </c>
      <c r="C1497" s="58">
        <v>0</v>
      </c>
      <c r="D1497" s="50">
        <v>2016</v>
      </c>
      <c r="E1497" s="115" t="s">
        <v>370</v>
      </c>
      <c r="F1497" s="14" t="s">
        <v>3</v>
      </c>
      <c r="G1497" s="115" t="s">
        <v>3</v>
      </c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ht="105" x14ac:dyDescent="0.25">
      <c r="A1498" s="49" t="s">
        <v>1040</v>
      </c>
      <c r="B1498" s="58">
        <v>98989</v>
      </c>
      <c r="C1498" s="58">
        <v>0</v>
      </c>
      <c r="D1498" s="50">
        <v>2016</v>
      </c>
      <c r="E1498" s="115" t="s">
        <v>370</v>
      </c>
      <c r="F1498" s="14" t="s">
        <v>3</v>
      </c>
      <c r="G1498" s="115" t="s">
        <v>3</v>
      </c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ht="105" x14ac:dyDescent="0.25">
      <c r="A1499" s="49" t="s">
        <v>1041</v>
      </c>
      <c r="B1499" s="58">
        <v>369133</v>
      </c>
      <c r="C1499" s="58">
        <v>0</v>
      </c>
      <c r="D1499" s="50">
        <v>2016</v>
      </c>
      <c r="E1499" s="115" t="s">
        <v>370</v>
      </c>
      <c r="F1499" s="14" t="s">
        <v>3</v>
      </c>
      <c r="G1499" s="115" t="s">
        <v>3</v>
      </c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ht="105" x14ac:dyDescent="0.25">
      <c r="A1500" s="49" t="s">
        <v>2277</v>
      </c>
      <c r="B1500" s="58">
        <v>384867</v>
      </c>
      <c r="C1500" s="58">
        <v>0</v>
      </c>
      <c r="D1500" s="50">
        <v>2016</v>
      </c>
      <c r="E1500" s="115" t="s">
        <v>370</v>
      </c>
      <c r="F1500" s="14" t="s">
        <v>3</v>
      </c>
      <c r="G1500" s="115" t="s">
        <v>3</v>
      </c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ht="105" x14ac:dyDescent="0.25">
      <c r="A1501" s="49" t="s">
        <v>1042</v>
      </c>
      <c r="B1501" s="58">
        <v>246000</v>
      </c>
      <c r="C1501" s="58">
        <v>141450</v>
      </c>
      <c r="D1501" s="50">
        <v>2017</v>
      </c>
      <c r="E1501" s="115" t="s">
        <v>384</v>
      </c>
      <c r="F1501" s="14" t="s">
        <v>3</v>
      </c>
      <c r="G1501" s="115" t="s">
        <v>3</v>
      </c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ht="105" x14ac:dyDescent="0.25">
      <c r="A1502" s="49" t="s">
        <v>1043</v>
      </c>
      <c r="B1502" s="58">
        <v>57000</v>
      </c>
      <c r="C1502" s="58">
        <v>0</v>
      </c>
      <c r="D1502" s="50">
        <v>2017</v>
      </c>
      <c r="E1502" s="115" t="s">
        <v>383</v>
      </c>
      <c r="F1502" s="14" t="s">
        <v>3</v>
      </c>
      <c r="G1502" s="115" t="s">
        <v>3</v>
      </c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ht="105" x14ac:dyDescent="0.25">
      <c r="A1503" s="49" t="s">
        <v>3489</v>
      </c>
      <c r="B1503" s="58">
        <v>298859</v>
      </c>
      <c r="C1503" s="58">
        <v>117408.65</v>
      </c>
      <c r="D1503" s="50">
        <v>2017</v>
      </c>
      <c r="E1503" s="115" t="s">
        <v>384</v>
      </c>
      <c r="F1503" s="14" t="s">
        <v>3</v>
      </c>
      <c r="G1503" s="115" t="s">
        <v>3</v>
      </c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ht="105" x14ac:dyDescent="0.25">
      <c r="A1504" s="49" t="s">
        <v>1044</v>
      </c>
      <c r="B1504" s="58">
        <v>99300</v>
      </c>
      <c r="C1504" s="58">
        <v>0</v>
      </c>
      <c r="D1504" s="50">
        <v>2019</v>
      </c>
      <c r="E1504" s="115" t="s">
        <v>385</v>
      </c>
      <c r="F1504" s="14" t="s">
        <v>3</v>
      </c>
      <c r="G1504" s="115" t="s">
        <v>3</v>
      </c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ht="105" x14ac:dyDescent="0.25">
      <c r="A1505" s="49" t="s">
        <v>1045</v>
      </c>
      <c r="B1505" s="58">
        <v>482515.5</v>
      </c>
      <c r="C1505" s="58">
        <v>289509.18</v>
      </c>
      <c r="D1505" s="50">
        <v>2019</v>
      </c>
      <c r="E1505" s="115" t="s">
        <v>386</v>
      </c>
      <c r="F1505" s="14" t="s">
        <v>3</v>
      </c>
      <c r="G1505" s="115" t="s">
        <v>3</v>
      </c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ht="45" x14ac:dyDescent="0.25">
      <c r="A1506" s="49" t="s">
        <v>1046</v>
      </c>
      <c r="B1506" s="58">
        <v>98441</v>
      </c>
      <c r="C1506" s="58">
        <v>0</v>
      </c>
      <c r="D1506" s="50">
        <v>2019</v>
      </c>
      <c r="E1506" s="126" t="s">
        <v>3898</v>
      </c>
      <c r="F1506" s="14" t="s">
        <v>3</v>
      </c>
      <c r="G1506" s="115" t="s">
        <v>3</v>
      </c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ht="45" x14ac:dyDescent="0.25">
      <c r="A1507" s="49" t="s">
        <v>1046</v>
      </c>
      <c r="B1507" s="58">
        <v>98764</v>
      </c>
      <c r="C1507" s="58">
        <v>0</v>
      </c>
      <c r="D1507" s="50">
        <v>2019</v>
      </c>
      <c r="E1507" s="128"/>
      <c r="F1507" s="14" t="s">
        <v>3</v>
      </c>
      <c r="G1507" s="115" t="s">
        <v>3</v>
      </c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ht="90" x14ac:dyDescent="0.25">
      <c r="A1508" s="49" t="s">
        <v>3083</v>
      </c>
      <c r="B1508" s="58">
        <v>288869.5</v>
      </c>
      <c r="C1508" s="58">
        <v>182443.81</v>
      </c>
      <c r="D1508" s="50">
        <v>2020</v>
      </c>
      <c r="E1508" s="115" t="s">
        <v>3084</v>
      </c>
      <c r="F1508" s="14" t="s">
        <v>3</v>
      </c>
      <c r="G1508" s="115" t="s">
        <v>3</v>
      </c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ht="105" x14ac:dyDescent="0.25">
      <c r="A1509" s="49" t="s">
        <v>3564</v>
      </c>
      <c r="B1509" s="58">
        <v>297000</v>
      </c>
      <c r="C1509" s="58">
        <v>279321.45</v>
      </c>
      <c r="D1509" s="50">
        <v>2021</v>
      </c>
      <c r="E1509" s="115" t="s">
        <v>3657</v>
      </c>
      <c r="F1509" s="40" t="s">
        <v>3</v>
      </c>
      <c r="G1509" s="115" t="s">
        <v>3</v>
      </c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x14ac:dyDescent="0.25">
      <c r="A1510" s="72" t="s">
        <v>477</v>
      </c>
      <c r="B1510" s="61">
        <f>SUM(B1467:B1509)</f>
        <v>12293810.200000001</v>
      </c>
      <c r="C1510" s="61">
        <f>SUM(C1467:C1509)</f>
        <v>1529591.19</v>
      </c>
      <c r="D1510" s="102"/>
      <c r="E1510" s="15"/>
      <c r="F1510" s="15"/>
      <c r="G1510" s="15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x14ac:dyDescent="0.25">
      <c r="A1511" s="133" t="s">
        <v>4</v>
      </c>
      <c r="B1511" s="133"/>
      <c r="C1511" s="133"/>
      <c r="D1511" s="133"/>
      <c r="E1511" s="133"/>
      <c r="F1511" s="133"/>
      <c r="G1511" s="133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ht="114.75" x14ac:dyDescent="0.25">
      <c r="A1512" s="49" t="s">
        <v>1047</v>
      </c>
      <c r="B1512" s="58">
        <v>44226</v>
      </c>
      <c r="C1512" s="58">
        <v>0</v>
      </c>
      <c r="D1512" s="50">
        <v>2010</v>
      </c>
      <c r="E1512" s="115" t="s">
        <v>2797</v>
      </c>
      <c r="F1512" s="14" t="s">
        <v>3</v>
      </c>
      <c r="G1512" s="12" t="s">
        <v>3919</v>
      </c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ht="90" x14ac:dyDescent="0.25">
      <c r="A1513" s="49" t="s">
        <v>1048</v>
      </c>
      <c r="B1513" s="58">
        <v>25000</v>
      </c>
      <c r="C1513" s="58">
        <v>0</v>
      </c>
      <c r="D1513" s="50">
        <v>2010</v>
      </c>
      <c r="E1513" s="115" t="s">
        <v>2798</v>
      </c>
      <c r="F1513" s="14" t="s">
        <v>3</v>
      </c>
      <c r="G1513" s="115" t="s">
        <v>3</v>
      </c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ht="45" x14ac:dyDescent="0.25">
      <c r="A1514" s="49" t="s">
        <v>1049</v>
      </c>
      <c r="B1514" s="58">
        <v>500000</v>
      </c>
      <c r="C1514" s="58">
        <v>0</v>
      </c>
      <c r="D1514" s="50">
        <v>2011</v>
      </c>
      <c r="E1514" s="126" t="s">
        <v>2799</v>
      </c>
      <c r="F1514" s="14" t="s">
        <v>3</v>
      </c>
      <c r="G1514" s="115" t="s">
        <v>3</v>
      </c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ht="45" x14ac:dyDescent="0.25">
      <c r="A1515" s="49" t="s">
        <v>1050</v>
      </c>
      <c r="B1515" s="58">
        <v>1265000</v>
      </c>
      <c r="C1515" s="58">
        <v>0</v>
      </c>
      <c r="D1515" s="50">
        <v>2011</v>
      </c>
      <c r="E1515" s="128"/>
      <c r="F1515" s="14" t="s">
        <v>3</v>
      </c>
      <c r="G1515" s="115" t="s">
        <v>3</v>
      </c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ht="90" x14ac:dyDescent="0.25">
      <c r="A1516" s="49" t="s">
        <v>1051</v>
      </c>
      <c r="B1516" s="58">
        <v>15400</v>
      </c>
      <c r="C1516" s="58">
        <v>0</v>
      </c>
      <c r="D1516" s="50" t="s">
        <v>12</v>
      </c>
      <c r="E1516" s="115" t="s">
        <v>377</v>
      </c>
      <c r="F1516" s="14" t="s">
        <v>3</v>
      </c>
      <c r="G1516" s="115" t="s">
        <v>3</v>
      </c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ht="90" x14ac:dyDescent="0.25">
      <c r="A1517" s="49" t="s">
        <v>1519</v>
      </c>
      <c r="B1517" s="58">
        <v>7000</v>
      </c>
      <c r="C1517" s="58">
        <v>0</v>
      </c>
      <c r="D1517" s="50" t="s">
        <v>12</v>
      </c>
      <c r="E1517" s="115" t="s">
        <v>377</v>
      </c>
      <c r="F1517" s="14" t="s">
        <v>3</v>
      </c>
      <c r="G1517" s="115" t="s">
        <v>3</v>
      </c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ht="90" x14ac:dyDescent="0.25">
      <c r="A1518" s="49" t="s">
        <v>1052</v>
      </c>
      <c r="B1518" s="58">
        <v>499350</v>
      </c>
      <c r="C1518" s="58">
        <v>23778</v>
      </c>
      <c r="D1518" s="50" t="s">
        <v>14</v>
      </c>
      <c r="E1518" s="115" t="s">
        <v>388</v>
      </c>
      <c r="F1518" s="14" t="s">
        <v>3</v>
      </c>
      <c r="G1518" s="115" t="s">
        <v>3</v>
      </c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ht="105" x14ac:dyDescent="0.25">
      <c r="A1519" s="49" t="s">
        <v>1053</v>
      </c>
      <c r="B1519" s="58">
        <v>135000</v>
      </c>
      <c r="C1519" s="58">
        <v>20250</v>
      </c>
      <c r="D1519" s="50">
        <v>2017</v>
      </c>
      <c r="E1519" s="115" t="s">
        <v>384</v>
      </c>
      <c r="F1519" s="14" t="s">
        <v>3</v>
      </c>
      <c r="G1519" s="115" t="s">
        <v>3</v>
      </c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ht="90" x14ac:dyDescent="0.25">
      <c r="A1520" s="49" t="s">
        <v>1054</v>
      </c>
      <c r="B1520" s="58">
        <v>60436</v>
      </c>
      <c r="C1520" s="58">
        <v>0</v>
      </c>
      <c r="D1520" s="50">
        <v>2017</v>
      </c>
      <c r="E1520" s="115" t="s">
        <v>2800</v>
      </c>
      <c r="F1520" s="14" t="s">
        <v>3</v>
      </c>
      <c r="G1520" s="115" t="s">
        <v>3</v>
      </c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x14ac:dyDescent="0.25">
      <c r="A1521" s="104" t="s">
        <v>477</v>
      </c>
      <c r="B1521" s="61">
        <f>SUM(B1512:B1520)</f>
        <v>2551412</v>
      </c>
      <c r="C1521" s="61">
        <f>SUM(C1512:C1520)</f>
        <v>44028</v>
      </c>
      <c r="D1521" s="50"/>
      <c r="E1521" s="115"/>
      <c r="F1521" s="14"/>
      <c r="G1521" s="115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x14ac:dyDescent="0.25">
      <c r="A1522" s="105" t="s">
        <v>477</v>
      </c>
      <c r="B1522" s="36">
        <f>B1465+B1510+B1521</f>
        <v>15190222.200000001</v>
      </c>
      <c r="C1522" s="36">
        <f>C1465+C1510+C1521</f>
        <v>1573619.19</v>
      </c>
      <c r="D1522" s="50"/>
      <c r="E1522" s="115"/>
      <c r="F1522" s="14"/>
      <c r="G1522" s="115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x14ac:dyDescent="0.25">
      <c r="A1523" s="153" t="s">
        <v>870</v>
      </c>
      <c r="B1523" s="153"/>
      <c r="C1523" s="153"/>
      <c r="D1523" s="153"/>
      <c r="E1523" s="153"/>
      <c r="F1523" s="153"/>
      <c r="G1523" s="15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x14ac:dyDescent="0.25">
      <c r="A1524" s="133" t="s">
        <v>1</v>
      </c>
      <c r="B1524" s="133"/>
      <c r="C1524" s="133"/>
      <c r="D1524" s="133"/>
      <c r="E1524" s="133"/>
      <c r="F1524" s="133"/>
      <c r="G1524" s="133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ht="90" x14ac:dyDescent="0.25">
      <c r="A1525" s="49" t="s">
        <v>1055</v>
      </c>
      <c r="B1525" s="58">
        <v>5990</v>
      </c>
      <c r="C1525" s="58">
        <v>0</v>
      </c>
      <c r="D1525" s="50" t="s">
        <v>24</v>
      </c>
      <c r="E1525" s="115" t="s">
        <v>2513</v>
      </c>
      <c r="F1525" s="14" t="s">
        <v>3</v>
      </c>
      <c r="G1525" s="115" t="s">
        <v>3</v>
      </c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ht="90" x14ac:dyDescent="0.25">
      <c r="A1526" s="49" t="s">
        <v>1056</v>
      </c>
      <c r="B1526" s="58">
        <v>3640</v>
      </c>
      <c r="C1526" s="58">
        <v>0</v>
      </c>
      <c r="D1526" s="50" t="s">
        <v>24</v>
      </c>
      <c r="E1526" s="115" t="s">
        <v>2513</v>
      </c>
      <c r="F1526" s="14" t="s">
        <v>3</v>
      </c>
      <c r="G1526" s="115" t="s">
        <v>3</v>
      </c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ht="30" x14ac:dyDescent="0.25">
      <c r="A1527" s="49" t="s">
        <v>1057</v>
      </c>
      <c r="B1527" s="58">
        <v>3500</v>
      </c>
      <c r="C1527" s="58">
        <v>0</v>
      </c>
      <c r="D1527" s="50" t="s">
        <v>23</v>
      </c>
      <c r="E1527" s="115" t="s">
        <v>143</v>
      </c>
      <c r="F1527" s="14" t="s">
        <v>3</v>
      </c>
      <c r="G1527" s="115" t="s">
        <v>3</v>
      </c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ht="45" x14ac:dyDescent="0.25">
      <c r="A1528" s="49" t="s">
        <v>2801</v>
      </c>
      <c r="B1528" s="58">
        <v>16004</v>
      </c>
      <c r="C1528" s="58">
        <v>0</v>
      </c>
      <c r="D1528" s="50" t="s">
        <v>8</v>
      </c>
      <c r="E1528" s="115" t="s">
        <v>143</v>
      </c>
      <c r="F1528" s="14" t="s">
        <v>3</v>
      </c>
      <c r="G1528" s="115" t="s">
        <v>3</v>
      </c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x14ac:dyDescent="0.25">
      <c r="A1529" s="49" t="s">
        <v>113</v>
      </c>
      <c r="B1529" s="58">
        <v>6750</v>
      </c>
      <c r="C1529" s="58">
        <v>0</v>
      </c>
      <c r="D1529" s="50" t="s">
        <v>23</v>
      </c>
      <c r="E1529" s="126" t="s">
        <v>2802</v>
      </c>
      <c r="F1529" s="14" t="s">
        <v>3</v>
      </c>
      <c r="G1529" s="115" t="s">
        <v>3</v>
      </c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ht="30" x14ac:dyDescent="0.25">
      <c r="A1530" s="49" t="s">
        <v>1058</v>
      </c>
      <c r="B1530" s="58">
        <v>13444</v>
      </c>
      <c r="C1530" s="58">
        <v>0</v>
      </c>
      <c r="D1530" s="50" t="s">
        <v>23</v>
      </c>
      <c r="E1530" s="127"/>
      <c r="F1530" s="14" t="s">
        <v>3</v>
      </c>
      <c r="G1530" s="115" t="s">
        <v>3</v>
      </c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ht="30" x14ac:dyDescent="0.25">
      <c r="A1531" s="49" t="s">
        <v>2890</v>
      </c>
      <c r="B1531" s="58">
        <v>18199</v>
      </c>
      <c r="C1531" s="58">
        <v>0</v>
      </c>
      <c r="D1531" s="50" t="s">
        <v>23</v>
      </c>
      <c r="E1531" s="127"/>
      <c r="F1531" s="14" t="s">
        <v>3</v>
      </c>
      <c r="G1531" s="115" t="s">
        <v>3</v>
      </c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ht="30" x14ac:dyDescent="0.25">
      <c r="A1532" s="49" t="s">
        <v>3899</v>
      </c>
      <c r="B1532" s="58">
        <v>21611</v>
      </c>
      <c r="C1532" s="58">
        <v>0</v>
      </c>
      <c r="D1532" s="50" t="s">
        <v>9</v>
      </c>
      <c r="E1532" s="128"/>
      <c r="F1532" s="14" t="s">
        <v>3</v>
      </c>
      <c r="G1532" s="115" t="s">
        <v>3</v>
      </c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ht="105" x14ac:dyDescent="0.25">
      <c r="A1533" s="49" t="s">
        <v>1059</v>
      </c>
      <c r="B1533" s="58">
        <v>5800</v>
      </c>
      <c r="C1533" s="58">
        <v>0</v>
      </c>
      <c r="D1533" s="50" t="s">
        <v>11</v>
      </c>
      <c r="E1533" s="115" t="s">
        <v>390</v>
      </c>
      <c r="F1533" s="14" t="s">
        <v>3</v>
      </c>
      <c r="G1533" s="115" t="s">
        <v>3</v>
      </c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ht="90" x14ac:dyDescent="0.25">
      <c r="A1534" s="49" t="s">
        <v>1060</v>
      </c>
      <c r="B1534" s="58">
        <v>9050</v>
      </c>
      <c r="C1534" s="58">
        <v>0</v>
      </c>
      <c r="D1534" s="50">
        <v>2010</v>
      </c>
      <c r="E1534" s="115" t="s">
        <v>371</v>
      </c>
      <c r="F1534" s="14" t="s">
        <v>3</v>
      </c>
      <c r="G1534" s="115" t="s">
        <v>3</v>
      </c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ht="30" x14ac:dyDescent="0.25">
      <c r="A1535" s="49" t="s">
        <v>1061</v>
      </c>
      <c r="B1535" s="58">
        <v>8200</v>
      </c>
      <c r="C1535" s="58">
        <v>0</v>
      </c>
      <c r="D1535" s="50">
        <v>2010</v>
      </c>
      <c r="E1535" s="115" t="s">
        <v>143</v>
      </c>
      <c r="F1535" s="14" t="s">
        <v>3</v>
      </c>
      <c r="G1535" s="115" t="s">
        <v>3</v>
      </c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ht="105" x14ac:dyDescent="0.25">
      <c r="A1536" s="49" t="s">
        <v>1062</v>
      </c>
      <c r="B1536" s="58">
        <v>24260</v>
      </c>
      <c r="C1536" s="58">
        <v>0</v>
      </c>
      <c r="D1536" s="50">
        <v>2012</v>
      </c>
      <c r="E1536" s="115" t="s">
        <v>391</v>
      </c>
      <c r="F1536" s="14" t="s">
        <v>3</v>
      </c>
      <c r="G1536" s="115" t="s">
        <v>3</v>
      </c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ht="105" x14ac:dyDescent="0.25">
      <c r="A1537" s="49" t="s">
        <v>1063</v>
      </c>
      <c r="B1537" s="58">
        <v>25450</v>
      </c>
      <c r="C1537" s="58">
        <v>0</v>
      </c>
      <c r="D1537" s="50">
        <v>2012</v>
      </c>
      <c r="E1537" s="115" t="s">
        <v>392</v>
      </c>
      <c r="F1537" s="14" t="s">
        <v>3</v>
      </c>
      <c r="G1537" s="115" t="s">
        <v>3</v>
      </c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ht="90" x14ac:dyDescent="0.25">
      <c r="A1538" s="49" t="s">
        <v>1064</v>
      </c>
      <c r="B1538" s="58">
        <v>22000</v>
      </c>
      <c r="C1538" s="58">
        <v>0</v>
      </c>
      <c r="D1538" s="50">
        <v>2013</v>
      </c>
      <c r="E1538" s="115" t="s">
        <v>393</v>
      </c>
      <c r="F1538" s="14" t="s">
        <v>3</v>
      </c>
      <c r="G1538" s="115" t="s">
        <v>3</v>
      </c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ht="105" x14ac:dyDescent="0.25">
      <c r="A1539" s="49" t="s">
        <v>1065</v>
      </c>
      <c r="B1539" s="58">
        <v>3500</v>
      </c>
      <c r="C1539" s="58">
        <v>0</v>
      </c>
      <c r="D1539" s="50">
        <v>2013</v>
      </c>
      <c r="E1539" s="115" t="s">
        <v>394</v>
      </c>
      <c r="F1539" s="14" t="s">
        <v>3</v>
      </c>
      <c r="G1539" s="115" t="s">
        <v>3</v>
      </c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ht="90" x14ac:dyDescent="0.25">
      <c r="A1540" s="49" t="s">
        <v>1065</v>
      </c>
      <c r="B1540" s="58">
        <v>3400</v>
      </c>
      <c r="C1540" s="58">
        <v>0</v>
      </c>
      <c r="D1540" s="50">
        <v>2013</v>
      </c>
      <c r="E1540" s="115" t="s">
        <v>395</v>
      </c>
      <c r="F1540" s="14" t="s">
        <v>3</v>
      </c>
      <c r="G1540" s="115" t="s">
        <v>3</v>
      </c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ht="90" x14ac:dyDescent="0.25">
      <c r="A1541" s="49" t="s">
        <v>1066</v>
      </c>
      <c r="B1541" s="58">
        <v>4720</v>
      </c>
      <c r="C1541" s="58">
        <v>0</v>
      </c>
      <c r="D1541" s="50">
        <v>2013</v>
      </c>
      <c r="E1541" s="115" t="s">
        <v>3896</v>
      </c>
      <c r="F1541" s="14" t="s">
        <v>3</v>
      </c>
      <c r="G1541" s="115" t="s">
        <v>3</v>
      </c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ht="90" x14ac:dyDescent="0.25">
      <c r="A1542" s="49" t="s">
        <v>1067</v>
      </c>
      <c r="B1542" s="58">
        <v>4090</v>
      </c>
      <c r="C1542" s="58">
        <v>0</v>
      </c>
      <c r="D1542" s="50">
        <v>2013</v>
      </c>
      <c r="E1542" s="115" t="s">
        <v>3896</v>
      </c>
      <c r="F1542" s="14" t="s">
        <v>3</v>
      </c>
      <c r="G1542" s="115" t="s">
        <v>3</v>
      </c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ht="90" x14ac:dyDescent="0.25">
      <c r="A1543" s="49" t="s">
        <v>1068</v>
      </c>
      <c r="B1543" s="58">
        <v>4878</v>
      </c>
      <c r="C1543" s="58">
        <v>0</v>
      </c>
      <c r="D1543" s="50">
        <v>2014</v>
      </c>
      <c r="E1543" s="115" t="s">
        <v>3900</v>
      </c>
      <c r="F1543" s="14" t="s">
        <v>3</v>
      </c>
      <c r="G1543" s="115" t="s">
        <v>3</v>
      </c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ht="90" x14ac:dyDescent="0.25">
      <c r="A1544" s="49" t="s">
        <v>1069</v>
      </c>
      <c r="B1544" s="58">
        <v>18000</v>
      </c>
      <c r="C1544" s="58">
        <v>0</v>
      </c>
      <c r="D1544" s="50">
        <v>2014</v>
      </c>
      <c r="E1544" s="115" t="s">
        <v>396</v>
      </c>
      <c r="F1544" s="14" t="s">
        <v>3</v>
      </c>
      <c r="G1544" s="115" t="s">
        <v>3</v>
      </c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ht="90" x14ac:dyDescent="0.25">
      <c r="A1545" s="49" t="s">
        <v>1073</v>
      </c>
      <c r="B1545" s="58">
        <v>38290</v>
      </c>
      <c r="C1545" s="58">
        <v>0</v>
      </c>
      <c r="D1545" s="50">
        <v>2014</v>
      </c>
      <c r="E1545" s="115" t="s">
        <v>3901</v>
      </c>
      <c r="F1545" s="14" t="s">
        <v>3</v>
      </c>
      <c r="G1545" s="115" t="s">
        <v>3</v>
      </c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ht="90" x14ac:dyDescent="0.25">
      <c r="A1546" s="49" t="s">
        <v>2891</v>
      </c>
      <c r="B1546" s="58">
        <v>8500</v>
      </c>
      <c r="C1546" s="58">
        <v>0</v>
      </c>
      <c r="D1546" s="50">
        <v>2015</v>
      </c>
      <c r="E1546" s="115" t="s">
        <v>397</v>
      </c>
      <c r="F1546" s="14" t="s">
        <v>3</v>
      </c>
      <c r="G1546" s="115" t="s">
        <v>3</v>
      </c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ht="105" x14ac:dyDescent="0.25">
      <c r="A1547" s="49" t="s">
        <v>1070</v>
      </c>
      <c r="B1547" s="58">
        <v>43000</v>
      </c>
      <c r="C1547" s="58">
        <v>15766.92</v>
      </c>
      <c r="D1547" s="50">
        <v>2015</v>
      </c>
      <c r="E1547" s="115" t="s">
        <v>398</v>
      </c>
      <c r="F1547" s="14" t="s">
        <v>3</v>
      </c>
      <c r="G1547" s="115" t="s">
        <v>3</v>
      </c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ht="90" x14ac:dyDescent="0.25">
      <c r="A1548" s="49" t="s">
        <v>1071</v>
      </c>
      <c r="B1548" s="58">
        <v>48900</v>
      </c>
      <c r="C1548" s="58">
        <v>21597.5</v>
      </c>
      <c r="D1548" s="50">
        <v>2016</v>
      </c>
      <c r="E1548" s="115" t="s">
        <v>399</v>
      </c>
      <c r="F1548" s="14" t="s">
        <v>3</v>
      </c>
      <c r="G1548" s="115" t="s">
        <v>3</v>
      </c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ht="105" x14ac:dyDescent="0.25">
      <c r="A1549" s="49" t="s">
        <v>1072</v>
      </c>
      <c r="B1549" s="58">
        <v>69500</v>
      </c>
      <c r="C1549" s="58">
        <v>0</v>
      </c>
      <c r="D1549" s="50">
        <v>2016</v>
      </c>
      <c r="E1549" s="115" t="s">
        <v>400</v>
      </c>
      <c r="F1549" s="14" t="s">
        <v>3</v>
      </c>
      <c r="G1549" s="115" t="s">
        <v>3</v>
      </c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ht="90" x14ac:dyDescent="0.25">
      <c r="A1550" s="49" t="s">
        <v>1074</v>
      </c>
      <c r="B1550" s="58">
        <v>18000</v>
      </c>
      <c r="C1550" s="58">
        <v>0</v>
      </c>
      <c r="D1550" s="50">
        <v>2016</v>
      </c>
      <c r="E1550" s="115" t="s">
        <v>2544</v>
      </c>
      <c r="F1550" s="14" t="s">
        <v>3</v>
      </c>
      <c r="G1550" s="115" t="s">
        <v>3</v>
      </c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ht="90" x14ac:dyDescent="0.25">
      <c r="A1551" s="49" t="s">
        <v>1075</v>
      </c>
      <c r="B1551" s="58">
        <v>12300</v>
      </c>
      <c r="C1551" s="58">
        <v>0</v>
      </c>
      <c r="D1551" s="50">
        <v>2018</v>
      </c>
      <c r="E1551" s="115" t="s">
        <v>401</v>
      </c>
      <c r="F1551" s="14" t="s">
        <v>3</v>
      </c>
      <c r="G1551" s="115" t="s">
        <v>3</v>
      </c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ht="105" x14ac:dyDescent="0.25">
      <c r="A1552" s="49" t="s">
        <v>2892</v>
      </c>
      <c r="B1552" s="58">
        <v>20000</v>
      </c>
      <c r="C1552" s="58">
        <v>0</v>
      </c>
      <c r="D1552" s="50">
        <v>2019</v>
      </c>
      <c r="E1552" s="115" t="s">
        <v>387</v>
      </c>
      <c r="F1552" s="14" t="s">
        <v>3</v>
      </c>
      <c r="G1552" s="115" t="s">
        <v>3</v>
      </c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ht="90" x14ac:dyDescent="0.25">
      <c r="A1553" s="49" t="s">
        <v>3565</v>
      </c>
      <c r="B1553" s="58">
        <v>21600</v>
      </c>
      <c r="C1553" s="58">
        <v>0</v>
      </c>
      <c r="D1553" s="50">
        <v>2021</v>
      </c>
      <c r="E1553" s="115" t="s">
        <v>3658</v>
      </c>
      <c r="F1553" s="40" t="s">
        <v>3</v>
      </c>
      <c r="G1553" s="115" t="s">
        <v>3</v>
      </c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ht="90" x14ac:dyDescent="0.25">
      <c r="A1554" s="49" t="s">
        <v>3566</v>
      </c>
      <c r="B1554" s="58">
        <v>12000</v>
      </c>
      <c r="C1554" s="58">
        <v>0</v>
      </c>
      <c r="D1554" s="50">
        <v>2021</v>
      </c>
      <c r="E1554" s="115" t="s">
        <v>3659</v>
      </c>
      <c r="F1554" s="40" t="s">
        <v>3</v>
      </c>
      <c r="G1554" s="115" t="s">
        <v>3</v>
      </c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x14ac:dyDescent="0.25">
      <c r="A1555" s="72" t="s">
        <v>477</v>
      </c>
      <c r="B1555" s="61">
        <f>SUM(B1525:B1554)</f>
        <v>514576</v>
      </c>
      <c r="C1555" s="61">
        <f>SUM(C1525:C1554)</f>
        <v>37364.42</v>
      </c>
      <c r="D1555" s="50"/>
      <c r="E1555" s="115"/>
      <c r="F1555" s="14"/>
      <c r="G1555" s="11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x14ac:dyDescent="0.25">
      <c r="A1556" s="133" t="s">
        <v>4</v>
      </c>
      <c r="B1556" s="133"/>
      <c r="C1556" s="133"/>
      <c r="D1556" s="133"/>
      <c r="E1556" s="133"/>
      <c r="F1556" s="133"/>
      <c r="G1556" s="133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ht="30" x14ac:dyDescent="0.25">
      <c r="A1557" s="49" t="s">
        <v>1076</v>
      </c>
      <c r="B1557" s="58">
        <v>5508</v>
      </c>
      <c r="C1557" s="58">
        <v>0</v>
      </c>
      <c r="D1557" s="50" t="s">
        <v>24</v>
      </c>
      <c r="E1557" s="126" t="s">
        <v>2513</v>
      </c>
      <c r="F1557" s="14" t="s">
        <v>3</v>
      </c>
      <c r="G1557" s="115" t="s">
        <v>3</v>
      </c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ht="30" x14ac:dyDescent="0.25">
      <c r="A1558" s="49" t="s">
        <v>1076</v>
      </c>
      <c r="B1558" s="58">
        <v>4039</v>
      </c>
      <c r="C1558" s="58">
        <v>0</v>
      </c>
      <c r="D1558" s="50" t="s">
        <v>24</v>
      </c>
      <c r="E1558" s="127"/>
      <c r="F1558" s="14" t="s">
        <v>3</v>
      </c>
      <c r="G1558" s="115" t="s">
        <v>3</v>
      </c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ht="45" x14ac:dyDescent="0.25">
      <c r="A1559" s="49" t="s">
        <v>1077</v>
      </c>
      <c r="B1559" s="58">
        <v>3069.27</v>
      </c>
      <c r="C1559" s="58">
        <v>0</v>
      </c>
      <c r="D1559" s="50" t="s">
        <v>24</v>
      </c>
      <c r="E1559" s="128"/>
      <c r="F1559" s="14" t="s">
        <v>3</v>
      </c>
      <c r="G1559" s="115" t="s">
        <v>3</v>
      </c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ht="45" x14ac:dyDescent="0.25">
      <c r="A1560" s="49" t="s">
        <v>1078</v>
      </c>
      <c r="B1560" s="58">
        <v>6480</v>
      </c>
      <c r="C1560" s="58">
        <v>0</v>
      </c>
      <c r="D1560" s="50" t="s">
        <v>8</v>
      </c>
      <c r="E1560" s="115" t="s">
        <v>143</v>
      </c>
      <c r="F1560" s="14" t="s">
        <v>3</v>
      </c>
      <c r="G1560" s="115" t="s">
        <v>3</v>
      </c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ht="45" x14ac:dyDescent="0.25">
      <c r="A1561" s="49" t="s">
        <v>1079</v>
      </c>
      <c r="B1561" s="58">
        <v>11670</v>
      </c>
      <c r="C1561" s="58">
        <v>0</v>
      </c>
      <c r="D1561" s="50" t="s">
        <v>23</v>
      </c>
      <c r="E1561" s="126" t="s">
        <v>372</v>
      </c>
      <c r="F1561" s="14" t="s">
        <v>3</v>
      </c>
      <c r="G1561" s="115" t="s">
        <v>3</v>
      </c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x14ac:dyDescent="0.25">
      <c r="A1562" s="49" t="s">
        <v>7</v>
      </c>
      <c r="B1562" s="58">
        <v>7314</v>
      </c>
      <c r="C1562" s="58">
        <v>0</v>
      </c>
      <c r="D1562" s="50">
        <v>2008</v>
      </c>
      <c r="E1562" s="128"/>
      <c r="F1562" s="14" t="s">
        <v>3</v>
      </c>
      <c r="G1562" s="115" t="s">
        <v>3</v>
      </c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ht="30" x14ac:dyDescent="0.25">
      <c r="A1563" s="49" t="s">
        <v>1080</v>
      </c>
      <c r="B1563" s="58">
        <v>7844</v>
      </c>
      <c r="C1563" s="58">
        <v>0</v>
      </c>
      <c r="D1563" s="50">
        <v>2010</v>
      </c>
      <c r="E1563" s="115" t="s">
        <v>143</v>
      </c>
      <c r="F1563" s="14" t="s">
        <v>3</v>
      </c>
      <c r="G1563" s="115" t="s">
        <v>3</v>
      </c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x14ac:dyDescent="0.25">
      <c r="A1564" s="49" t="s">
        <v>114</v>
      </c>
      <c r="B1564" s="58">
        <v>6000</v>
      </c>
      <c r="C1564" s="58">
        <v>0</v>
      </c>
      <c r="D1564" s="50">
        <v>2010</v>
      </c>
      <c r="E1564" s="115" t="s">
        <v>143</v>
      </c>
      <c r="F1564" s="14" t="s">
        <v>3</v>
      </c>
      <c r="G1564" s="115" t="s">
        <v>3</v>
      </c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ht="90" x14ac:dyDescent="0.25">
      <c r="A1565" s="49" t="s">
        <v>1081</v>
      </c>
      <c r="B1565" s="58">
        <v>45750</v>
      </c>
      <c r="C1565" s="58">
        <v>0</v>
      </c>
      <c r="D1565" s="50">
        <v>2010</v>
      </c>
      <c r="E1565" s="115" t="s">
        <v>372</v>
      </c>
      <c r="F1565" s="14" t="s">
        <v>3</v>
      </c>
      <c r="G1565" s="115" t="s">
        <v>3</v>
      </c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ht="30" x14ac:dyDescent="0.25">
      <c r="A1566" s="49" t="s">
        <v>1082</v>
      </c>
      <c r="B1566" s="58">
        <v>3850</v>
      </c>
      <c r="C1566" s="58">
        <v>0</v>
      </c>
      <c r="D1566" s="50">
        <v>2010</v>
      </c>
      <c r="E1566" s="115" t="s">
        <v>143</v>
      </c>
      <c r="F1566" s="14" t="s">
        <v>3</v>
      </c>
      <c r="G1566" s="115" t="s">
        <v>3</v>
      </c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ht="30" x14ac:dyDescent="0.25">
      <c r="A1567" s="49" t="s">
        <v>2545</v>
      </c>
      <c r="B1567" s="58">
        <v>9652</v>
      </c>
      <c r="C1567" s="58">
        <v>0</v>
      </c>
      <c r="D1567" s="50">
        <v>2010</v>
      </c>
      <c r="E1567" s="115" t="s">
        <v>143</v>
      </c>
      <c r="F1567" s="14" t="s">
        <v>3</v>
      </c>
      <c r="G1567" s="115" t="s">
        <v>3</v>
      </c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ht="90" x14ac:dyDescent="0.25">
      <c r="A1568" s="49" t="s">
        <v>115</v>
      </c>
      <c r="B1568" s="58">
        <v>22000</v>
      </c>
      <c r="C1568" s="58">
        <v>0</v>
      </c>
      <c r="D1568" s="50">
        <v>2012</v>
      </c>
      <c r="E1568" s="115" t="s">
        <v>3902</v>
      </c>
      <c r="F1568" s="14" t="s">
        <v>3</v>
      </c>
      <c r="G1568" s="115" t="s">
        <v>3</v>
      </c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ht="90" x14ac:dyDescent="0.25">
      <c r="A1569" s="49" t="s">
        <v>1083</v>
      </c>
      <c r="B1569" s="58">
        <v>26000</v>
      </c>
      <c r="C1569" s="58">
        <v>0</v>
      </c>
      <c r="D1569" s="50">
        <v>2013</v>
      </c>
      <c r="E1569" s="115" t="s">
        <v>3896</v>
      </c>
      <c r="F1569" s="14" t="s">
        <v>3</v>
      </c>
      <c r="G1569" s="115" t="s">
        <v>3</v>
      </c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ht="90" x14ac:dyDescent="0.25">
      <c r="A1570" s="49" t="s">
        <v>116</v>
      </c>
      <c r="B1570" s="58">
        <v>9200</v>
      </c>
      <c r="C1570" s="58">
        <v>0</v>
      </c>
      <c r="D1570" s="50">
        <v>2013</v>
      </c>
      <c r="E1570" s="115" t="s">
        <v>402</v>
      </c>
      <c r="F1570" s="14" t="s">
        <v>3</v>
      </c>
      <c r="G1570" s="115" t="s">
        <v>3</v>
      </c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ht="90" x14ac:dyDescent="0.25">
      <c r="A1571" s="49" t="s">
        <v>1084</v>
      </c>
      <c r="B1571" s="58">
        <v>12000</v>
      </c>
      <c r="C1571" s="58">
        <v>0</v>
      </c>
      <c r="D1571" s="50">
        <v>2014</v>
      </c>
      <c r="E1571" s="115" t="s">
        <v>379</v>
      </c>
      <c r="F1571" s="14" t="s">
        <v>3</v>
      </c>
      <c r="G1571" s="115" t="s">
        <v>3</v>
      </c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ht="105" x14ac:dyDescent="0.25">
      <c r="A1572" s="49" t="s">
        <v>1085</v>
      </c>
      <c r="B1572" s="58">
        <v>17100</v>
      </c>
      <c r="C1572" s="58">
        <v>0</v>
      </c>
      <c r="D1572" s="50">
        <v>2014</v>
      </c>
      <c r="E1572" s="115" t="s">
        <v>403</v>
      </c>
      <c r="F1572" s="14" t="s">
        <v>3</v>
      </c>
      <c r="G1572" s="115" t="s">
        <v>3</v>
      </c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ht="105" x14ac:dyDescent="0.25">
      <c r="A1573" s="49" t="s">
        <v>1086</v>
      </c>
      <c r="B1573" s="58">
        <v>3600</v>
      </c>
      <c r="C1573" s="58">
        <v>0</v>
      </c>
      <c r="D1573" s="50">
        <v>2014</v>
      </c>
      <c r="E1573" s="115" t="s">
        <v>3085</v>
      </c>
      <c r="F1573" s="14" t="s">
        <v>3</v>
      </c>
      <c r="G1573" s="115" t="s">
        <v>3</v>
      </c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ht="90" x14ac:dyDescent="0.25">
      <c r="A1574" s="49" t="s">
        <v>1087</v>
      </c>
      <c r="B1574" s="58">
        <v>4200</v>
      </c>
      <c r="C1574" s="58">
        <v>0</v>
      </c>
      <c r="D1574" s="50">
        <v>2014</v>
      </c>
      <c r="E1574" s="115" t="s">
        <v>404</v>
      </c>
      <c r="F1574" s="14" t="s">
        <v>3</v>
      </c>
      <c r="G1574" s="115" t="s">
        <v>3</v>
      </c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ht="90" x14ac:dyDescent="0.25">
      <c r="A1575" s="49" t="s">
        <v>1088</v>
      </c>
      <c r="B1575" s="58">
        <v>6000</v>
      </c>
      <c r="C1575" s="58">
        <v>0</v>
      </c>
      <c r="D1575" s="50">
        <v>2014</v>
      </c>
      <c r="E1575" s="115" t="s">
        <v>405</v>
      </c>
      <c r="F1575" s="14" t="s">
        <v>3</v>
      </c>
      <c r="G1575" s="115" t="s">
        <v>3</v>
      </c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ht="90" x14ac:dyDescent="0.25">
      <c r="A1576" s="49" t="s">
        <v>1089</v>
      </c>
      <c r="B1576" s="58">
        <v>6600</v>
      </c>
      <c r="C1576" s="58">
        <v>0</v>
      </c>
      <c r="D1576" s="50">
        <v>2016</v>
      </c>
      <c r="E1576" s="115" t="s">
        <v>406</v>
      </c>
      <c r="F1576" s="14" t="s">
        <v>3</v>
      </c>
      <c r="G1576" s="115" t="s">
        <v>3</v>
      </c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ht="105" x14ac:dyDescent="0.25">
      <c r="A1577" s="49" t="s">
        <v>1090</v>
      </c>
      <c r="B1577" s="58">
        <v>75000</v>
      </c>
      <c r="C1577" s="58">
        <v>0</v>
      </c>
      <c r="D1577" s="50">
        <v>2016</v>
      </c>
      <c r="E1577" s="115" t="s">
        <v>370</v>
      </c>
      <c r="F1577" s="14" t="s">
        <v>3</v>
      </c>
      <c r="G1577" s="115" t="s">
        <v>3</v>
      </c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ht="120" x14ac:dyDescent="0.25">
      <c r="A1578" s="49" t="s">
        <v>3490</v>
      </c>
      <c r="B1578" s="58">
        <v>8241</v>
      </c>
      <c r="C1578" s="58">
        <v>0</v>
      </c>
      <c r="D1578" s="50">
        <v>2016</v>
      </c>
      <c r="E1578" s="115" t="s">
        <v>3903</v>
      </c>
      <c r="F1578" s="14" t="s">
        <v>3</v>
      </c>
      <c r="G1578" s="115" t="s">
        <v>3</v>
      </c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ht="105" x14ac:dyDescent="0.25">
      <c r="A1579" s="49" t="s">
        <v>1091</v>
      </c>
      <c r="B1579" s="58">
        <v>13500</v>
      </c>
      <c r="C1579" s="58">
        <v>0</v>
      </c>
      <c r="D1579" s="50">
        <v>2017</v>
      </c>
      <c r="E1579" s="115" t="s">
        <v>389</v>
      </c>
      <c r="F1579" s="14" t="s">
        <v>3</v>
      </c>
      <c r="G1579" s="115" t="s">
        <v>3</v>
      </c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ht="105" x14ac:dyDescent="0.25">
      <c r="A1580" s="49" t="s">
        <v>1092</v>
      </c>
      <c r="B1580" s="58">
        <v>69600</v>
      </c>
      <c r="C1580" s="58">
        <v>0</v>
      </c>
      <c r="D1580" s="50">
        <v>2017</v>
      </c>
      <c r="E1580" s="115" t="s">
        <v>407</v>
      </c>
      <c r="F1580" s="14" t="s">
        <v>3</v>
      </c>
      <c r="G1580" s="115" t="s">
        <v>3</v>
      </c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ht="105" x14ac:dyDescent="0.25">
      <c r="A1581" s="49" t="s">
        <v>117</v>
      </c>
      <c r="B1581" s="58">
        <v>28600</v>
      </c>
      <c r="C1581" s="58">
        <v>0</v>
      </c>
      <c r="D1581" s="50">
        <v>2017</v>
      </c>
      <c r="E1581" s="115" t="s">
        <v>408</v>
      </c>
      <c r="F1581" s="14" t="s">
        <v>3</v>
      </c>
      <c r="G1581" s="115" t="s">
        <v>3</v>
      </c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ht="105" x14ac:dyDescent="0.25">
      <c r="A1582" s="49" t="s">
        <v>118</v>
      </c>
      <c r="B1582" s="58">
        <v>99600</v>
      </c>
      <c r="C1582" s="58">
        <v>0</v>
      </c>
      <c r="D1582" s="50">
        <v>2017</v>
      </c>
      <c r="E1582" s="115" t="s">
        <v>409</v>
      </c>
      <c r="F1582" s="14" t="s">
        <v>3</v>
      </c>
      <c r="G1582" s="115" t="s">
        <v>3</v>
      </c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ht="105" x14ac:dyDescent="0.25">
      <c r="A1583" s="49" t="s">
        <v>119</v>
      </c>
      <c r="B1583" s="58">
        <v>99300</v>
      </c>
      <c r="C1583" s="58">
        <v>0</v>
      </c>
      <c r="D1583" s="50">
        <v>2017</v>
      </c>
      <c r="E1583" s="115" t="s">
        <v>410</v>
      </c>
      <c r="F1583" s="14" t="s">
        <v>3</v>
      </c>
      <c r="G1583" s="115" t="s">
        <v>3</v>
      </c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ht="105" x14ac:dyDescent="0.25">
      <c r="A1584" s="49" t="s">
        <v>120</v>
      </c>
      <c r="B1584" s="58">
        <v>98400</v>
      </c>
      <c r="C1584" s="58">
        <v>0</v>
      </c>
      <c r="D1584" s="50">
        <v>2017</v>
      </c>
      <c r="E1584" s="115" t="s">
        <v>411</v>
      </c>
      <c r="F1584" s="14" t="s">
        <v>3</v>
      </c>
      <c r="G1584" s="115" t="s">
        <v>3</v>
      </c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ht="90" x14ac:dyDescent="0.25">
      <c r="A1585" s="49" t="s">
        <v>1093</v>
      </c>
      <c r="B1585" s="58">
        <v>22950</v>
      </c>
      <c r="C1585" s="58">
        <v>0</v>
      </c>
      <c r="D1585" s="50">
        <v>2018</v>
      </c>
      <c r="E1585" s="115" t="s">
        <v>1210</v>
      </c>
      <c r="F1585" s="14" t="s">
        <v>3</v>
      </c>
      <c r="G1585" s="115" t="s">
        <v>3</v>
      </c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x14ac:dyDescent="0.25">
      <c r="A1586" s="72" t="s">
        <v>477</v>
      </c>
      <c r="B1586" s="61">
        <f>SUM(B1557:B1585)</f>
        <v>733067.27</v>
      </c>
      <c r="C1586" s="61">
        <f>SUM(C1557:C1585)</f>
        <v>0</v>
      </c>
      <c r="D1586" s="50"/>
      <c r="E1586" s="115"/>
      <c r="F1586" s="14"/>
      <c r="G1586" s="115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x14ac:dyDescent="0.25">
      <c r="A1587" s="7" t="s">
        <v>477</v>
      </c>
      <c r="B1587" s="36">
        <f>B1555+B1586</f>
        <v>1247643.27</v>
      </c>
      <c r="C1587" s="36">
        <f>C1555+C1586</f>
        <v>37364.42</v>
      </c>
      <c r="D1587" s="50"/>
      <c r="E1587" s="115"/>
      <c r="F1587" s="14"/>
      <c r="G1587" s="115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x14ac:dyDescent="0.25">
      <c r="A1588" s="7" t="s">
        <v>2829</v>
      </c>
      <c r="B1588" s="36">
        <f>B1522+B1587</f>
        <v>16437865.470000001</v>
      </c>
      <c r="C1588" s="36">
        <f>C1522+C1587</f>
        <v>1610983.6099999999</v>
      </c>
      <c r="D1588" s="50"/>
      <c r="E1588" s="115"/>
      <c r="F1588" s="14"/>
      <c r="G1588" s="115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ht="35.25" customHeight="1" x14ac:dyDescent="0.25">
      <c r="A1589" s="189" t="s">
        <v>3086</v>
      </c>
      <c r="B1589" s="189"/>
      <c r="C1589" s="189"/>
      <c r="D1589" s="189"/>
      <c r="E1589" s="189"/>
      <c r="F1589" s="189"/>
      <c r="G1589" s="1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x14ac:dyDescent="0.25">
      <c r="A1590" s="191" t="s">
        <v>38</v>
      </c>
      <c r="B1590" s="191"/>
      <c r="C1590" s="191"/>
      <c r="D1590" s="191"/>
      <c r="E1590" s="191"/>
      <c r="F1590" s="191"/>
      <c r="G1590" s="191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ht="45" x14ac:dyDescent="0.25">
      <c r="A1591" s="5" t="s">
        <v>657</v>
      </c>
      <c r="B1591" s="56">
        <v>18170.46</v>
      </c>
      <c r="C1591" s="56">
        <v>0</v>
      </c>
      <c r="D1591" s="3" t="s">
        <v>39</v>
      </c>
      <c r="E1591" s="126" t="s">
        <v>2893</v>
      </c>
      <c r="F1591" s="14" t="s">
        <v>3</v>
      </c>
      <c r="G1591" s="115" t="s">
        <v>3</v>
      </c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ht="60" x14ac:dyDescent="0.25">
      <c r="A1592" s="5" t="s">
        <v>3904</v>
      </c>
      <c r="B1592" s="56">
        <v>61153</v>
      </c>
      <c r="C1592" s="56">
        <v>30795.4</v>
      </c>
      <c r="D1592" s="3" t="s">
        <v>20</v>
      </c>
      <c r="E1592" s="127"/>
      <c r="F1592" s="14" t="s">
        <v>3</v>
      </c>
      <c r="G1592" s="115" t="s">
        <v>3</v>
      </c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ht="45" x14ac:dyDescent="0.25">
      <c r="A1593" s="5" t="s">
        <v>3905</v>
      </c>
      <c r="B1593" s="56">
        <v>299488</v>
      </c>
      <c r="C1593" s="56">
        <v>11855.21</v>
      </c>
      <c r="D1593" s="3" t="s">
        <v>40</v>
      </c>
      <c r="E1593" s="127"/>
      <c r="F1593" s="14" t="s">
        <v>3</v>
      </c>
      <c r="G1593" s="115" t="s">
        <v>3</v>
      </c>
    </row>
    <row r="1594" spans="1:20" ht="45" x14ac:dyDescent="0.25">
      <c r="A1594" s="5" t="s">
        <v>3906</v>
      </c>
      <c r="B1594" s="56">
        <v>26089.71</v>
      </c>
      <c r="C1594" s="56">
        <v>10141.790000000001</v>
      </c>
      <c r="D1594" s="3" t="s">
        <v>41</v>
      </c>
      <c r="E1594" s="128"/>
      <c r="F1594" s="14" t="s">
        <v>3</v>
      </c>
      <c r="G1594" s="115" t="s">
        <v>3</v>
      </c>
    </row>
    <row r="1595" spans="1:20" ht="45" x14ac:dyDescent="0.25">
      <c r="A1595" s="5" t="s">
        <v>2818</v>
      </c>
      <c r="B1595" s="56">
        <v>345726</v>
      </c>
      <c r="C1595" s="56">
        <v>0</v>
      </c>
      <c r="D1595" s="3" t="s">
        <v>9</v>
      </c>
      <c r="E1595" s="126" t="s">
        <v>2833</v>
      </c>
      <c r="F1595" s="14" t="s">
        <v>3</v>
      </c>
      <c r="G1595" s="115" t="s">
        <v>3</v>
      </c>
    </row>
    <row r="1596" spans="1:20" ht="45" x14ac:dyDescent="0.25">
      <c r="A1596" s="5" t="s">
        <v>2819</v>
      </c>
      <c r="B1596" s="56">
        <v>7477</v>
      </c>
      <c r="C1596" s="56">
        <v>0</v>
      </c>
      <c r="D1596" s="3" t="s">
        <v>9</v>
      </c>
      <c r="E1596" s="127"/>
      <c r="F1596" s="14" t="s">
        <v>3</v>
      </c>
      <c r="G1596" s="115" t="s">
        <v>3</v>
      </c>
    </row>
    <row r="1597" spans="1:20" ht="45" x14ac:dyDescent="0.25">
      <c r="A1597" s="5" t="s">
        <v>2820</v>
      </c>
      <c r="B1597" s="56">
        <v>5278</v>
      </c>
      <c r="C1597" s="56">
        <v>0</v>
      </c>
      <c r="D1597" s="3" t="s">
        <v>9</v>
      </c>
      <c r="E1597" s="128"/>
      <c r="F1597" s="14" t="s">
        <v>3</v>
      </c>
      <c r="G1597" s="115" t="s">
        <v>3</v>
      </c>
    </row>
    <row r="1598" spans="1:20" s="20" customFormat="1" ht="45" x14ac:dyDescent="0.25">
      <c r="A1598" s="5" t="s">
        <v>2821</v>
      </c>
      <c r="B1598" s="56">
        <v>7213</v>
      </c>
      <c r="C1598" s="56">
        <v>0</v>
      </c>
      <c r="D1598" s="3" t="s">
        <v>9</v>
      </c>
      <c r="E1598" s="126" t="s">
        <v>2833</v>
      </c>
      <c r="F1598" s="14" t="s">
        <v>3</v>
      </c>
      <c r="G1598" s="115" t="s">
        <v>3</v>
      </c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</row>
    <row r="1599" spans="1:20" s="20" customFormat="1" ht="45" x14ac:dyDescent="0.25">
      <c r="A1599" s="5" t="s">
        <v>2822</v>
      </c>
      <c r="B1599" s="56">
        <v>6598</v>
      </c>
      <c r="C1599" s="56">
        <v>0</v>
      </c>
      <c r="D1599" s="3" t="s">
        <v>9</v>
      </c>
      <c r="E1599" s="128"/>
      <c r="F1599" s="14" t="s">
        <v>3</v>
      </c>
      <c r="G1599" s="115" t="s">
        <v>3</v>
      </c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</row>
    <row r="1600" spans="1:20" s="20" customFormat="1" ht="45" x14ac:dyDescent="0.25">
      <c r="A1600" s="5" t="s">
        <v>2823</v>
      </c>
      <c r="B1600" s="56">
        <v>6686</v>
      </c>
      <c r="C1600" s="56">
        <v>0</v>
      </c>
      <c r="D1600" s="3" t="s">
        <v>9</v>
      </c>
      <c r="E1600" s="126" t="s">
        <v>2833</v>
      </c>
      <c r="F1600" s="14" t="s">
        <v>3</v>
      </c>
      <c r="G1600" s="115" t="s">
        <v>3</v>
      </c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</row>
    <row r="1601" spans="1:20" s="20" customFormat="1" ht="45" x14ac:dyDescent="0.25">
      <c r="A1601" s="5" t="s">
        <v>2824</v>
      </c>
      <c r="B1601" s="56">
        <v>421665</v>
      </c>
      <c r="C1601" s="56">
        <v>79664.100000000006</v>
      </c>
      <c r="D1601" s="3" t="s">
        <v>9</v>
      </c>
      <c r="E1601" s="128"/>
      <c r="F1601" s="14" t="s">
        <v>3</v>
      </c>
      <c r="G1601" s="115" t="s">
        <v>3</v>
      </c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</row>
    <row r="1602" spans="1:20" s="20" customFormat="1" ht="90" x14ac:dyDescent="0.25">
      <c r="A1602" s="5" t="s">
        <v>2817</v>
      </c>
      <c r="B1602" s="56">
        <v>263620.27</v>
      </c>
      <c r="C1602" s="56">
        <v>0</v>
      </c>
      <c r="D1602" s="3" t="s">
        <v>42</v>
      </c>
      <c r="E1602" s="115" t="s">
        <v>2894</v>
      </c>
      <c r="F1602" s="14" t="s">
        <v>3</v>
      </c>
      <c r="G1602" s="115" t="s">
        <v>3</v>
      </c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</row>
    <row r="1603" spans="1:20" s="20" customFormat="1" ht="90" x14ac:dyDescent="0.25">
      <c r="A1603" s="5" t="s">
        <v>658</v>
      </c>
      <c r="B1603" s="56">
        <v>100000</v>
      </c>
      <c r="C1603" s="56">
        <v>0</v>
      </c>
      <c r="D1603" s="3" t="s">
        <v>12</v>
      </c>
      <c r="E1603" s="115" t="s">
        <v>2549</v>
      </c>
      <c r="F1603" s="14" t="s">
        <v>3</v>
      </c>
      <c r="G1603" s="115" t="s">
        <v>3</v>
      </c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</row>
    <row r="1604" spans="1:20" s="20" customFormat="1" ht="45" x14ac:dyDescent="0.25">
      <c r="A1604" s="49" t="s">
        <v>1930</v>
      </c>
      <c r="B1604" s="58">
        <v>3000</v>
      </c>
      <c r="C1604" s="58">
        <v>2783.29</v>
      </c>
      <c r="D1604" s="50" t="s">
        <v>57</v>
      </c>
      <c r="E1604" s="126" t="s">
        <v>1954</v>
      </c>
      <c r="F1604" s="14" t="s">
        <v>3</v>
      </c>
      <c r="G1604" s="115" t="s">
        <v>3</v>
      </c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</row>
    <row r="1605" spans="1:20" s="20" customFormat="1" ht="45" x14ac:dyDescent="0.25">
      <c r="A1605" s="49" t="s">
        <v>1931</v>
      </c>
      <c r="B1605" s="58">
        <v>23000</v>
      </c>
      <c r="C1605" s="58">
        <v>21338.86</v>
      </c>
      <c r="D1605" s="50" t="s">
        <v>57</v>
      </c>
      <c r="E1605" s="127"/>
      <c r="F1605" s="14" t="s">
        <v>3</v>
      </c>
      <c r="G1605" s="115" t="s">
        <v>3</v>
      </c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</row>
    <row r="1606" spans="1:20" ht="75" x14ac:dyDescent="0.25">
      <c r="A1606" s="49" t="s">
        <v>1932</v>
      </c>
      <c r="B1606" s="58">
        <v>45000</v>
      </c>
      <c r="C1606" s="58">
        <v>40125</v>
      </c>
      <c r="D1606" s="50" t="s">
        <v>57</v>
      </c>
      <c r="E1606" s="128"/>
      <c r="F1606" s="14" t="s">
        <v>3</v>
      </c>
      <c r="G1606" s="115" t="s">
        <v>3</v>
      </c>
    </row>
    <row r="1607" spans="1:20" x14ac:dyDescent="0.25">
      <c r="A1607" s="83" t="s">
        <v>477</v>
      </c>
      <c r="B1607" s="67">
        <f>SUM(B1591:B1606)</f>
        <v>1640164.44</v>
      </c>
      <c r="C1607" s="67">
        <f>SUM(C1591:C1606)</f>
        <v>196703.65000000002</v>
      </c>
      <c r="D1607" s="3"/>
      <c r="E1607" s="115"/>
      <c r="F1607" s="14"/>
      <c r="G1607" s="115"/>
    </row>
    <row r="1608" spans="1:20" x14ac:dyDescent="0.25">
      <c r="A1608" s="129" t="s">
        <v>43</v>
      </c>
      <c r="B1608" s="129"/>
      <c r="C1608" s="129"/>
      <c r="D1608" s="129"/>
      <c r="E1608" s="129"/>
      <c r="F1608" s="129"/>
      <c r="G1608" s="129"/>
    </row>
    <row r="1609" spans="1:20" ht="90" x14ac:dyDescent="0.25">
      <c r="A1609" s="5" t="s">
        <v>669</v>
      </c>
      <c r="B1609" s="56">
        <v>170000</v>
      </c>
      <c r="C1609" s="56">
        <v>0</v>
      </c>
      <c r="D1609" s="4">
        <v>2010</v>
      </c>
      <c r="E1609" s="115" t="s">
        <v>2554</v>
      </c>
      <c r="F1609" s="14" t="s">
        <v>3</v>
      </c>
      <c r="G1609" s="115" t="s">
        <v>3</v>
      </c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ht="90" x14ac:dyDescent="0.25">
      <c r="A1610" s="5" t="s">
        <v>670</v>
      </c>
      <c r="B1610" s="56">
        <v>120000</v>
      </c>
      <c r="C1610" s="56">
        <v>0</v>
      </c>
      <c r="D1610" s="4">
        <v>2005</v>
      </c>
      <c r="E1610" s="115" t="s">
        <v>2552</v>
      </c>
      <c r="F1610" s="14" t="s">
        <v>3</v>
      </c>
      <c r="G1610" s="115" t="s">
        <v>3</v>
      </c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ht="90" x14ac:dyDescent="0.25">
      <c r="A1611" s="5" t="s">
        <v>659</v>
      </c>
      <c r="B1611" s="56">
        <v>54183.01</v>
      </c>
      <c r="C1611" s="56">
        <v>0</v>
      </c>
      <c r="D1611" s="4">
        <v>1991</v>
      </c>
      <c r="E1611" s="115" t="s">
        <v>2895</v>
      </c>
      <c r="F1611" s="14" t="s">
        <v>3</v>
      </c>
      <c r="G1611" s="115" t="s">
        <v>3</v>
      </c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ht="90" x14ac:dyDescent="0.25">
      <c r="A1612" s="5" t="s">
        <v>660</v>
      </c>
      <c r="B1612" s="56">
        <v>50678.61</v>
      </c>
      <c r="C1612" s="56">
        <v>0</v>
      </c>
      <c r="D1612" s="4">
        <v>1993</v>
      </c>
      <c r="E1612" s="115" t="s">
        <v>2895</v>
      </c>
      <c r="F1612" s="14" t="s">
        <v>3</v>
      </c>
      <c r="G1612" s="115" t="s">
        <v>3</v>
      </c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ht="90" x14ac:dyDescent="0.25">
      <c r="A1613" s="5" t="s">
        <v>661</v>
      </c>
      <c r="B1613" s="56">
        <v>117168.93</v>
      </c>
      <c r="C1613" s="56">
        <v>0</v>
      </c>
      <c r="D1613" s="4">
        <v>2002</v>
      </c>
      <c r="E1613" s="115" t="s">
        <v>2895</v>
      </c>
      <c r="F1613" s="14" t="s">
        <v>3</v>
      </c>
      <c r="G1613" s="115" t="s">
        <v>3</v>
      </c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ht="90" x14ac:dyDescent="0.25">
      <c r="A1614" s="5" t="s">
        <v>662</v>
      </c>
      <c r="B1614" s="56">
        <v>149144.31</v>
      </c>
      <c r="C1614" s="56">
        <v>0</v>
      </c>
      <c r="D1614" s="4">
        <v>2003</v>
      </c>
      <c r="E1614" s="115" t="s">
        <v>2895</v>
      </c>
      <c r="F1614" s="14" t="s">
        <v>3</v>
      </c>
      <c r="G1614" s="115" t="s">
        <v>3</v>
      </c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ht="90" x14ac:dyDescent="0.25">
      <c r="A1615" s="5" t="s">
        <v>663</v>
      </c>
      <c r="B1615" s="56">
        <v>136715.60999999999</v>
      </c>
      <c r="C1615" s="56">
        <v>0</v>
      </c>
      <c r="D1615" s="4">
        <v>2003</v>
      </c>
      <c r="E1615" s="115" t="s">
        <v>2895</v>
      </c>
      <c r="F1615" s="14" t="s">
        <v>3</v>
      </c>
      <c r="G1615" s="115" t="s">
        <v>3</v>
      </c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ht="90" x14ac:dyDescent="0.25">
      <c r="A1616" s="5" t="s">
        <v>664</v>
      </c>
      <c r="B1616" s="56">
        <v>613355.93000000005</v>
      </c>
      <c r="C1616" s="56">
        <v>0</v>
      </c>
      <c r="D1616" s="4">
        <v>2004</v>
      </c>
      <c r="E1616" s="115" t="s">
        <v>2895</v>
      </c>
      <c r="F1616" s="14" t="s">
        <v>3</v>
      </c>
      <c r="G1616" s="115" t="s">
        <v>3</v>
      </c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ht="90" x14ac:dyDescent="0.25">
      <c r="A1617" s="5" t="s">
        <v>665</v>
      </c>
      <c r="B1617" s="56">
        <v>1197000</v>
      </c>
      <c r="C1617" s="56">
        <v>0</v>
      </c>
      <c r="D1617" s="4">
        <v>2008</v>
      </c>
      <c r="E1617" s="115" t="s">
        <v>192</v>
      </c>
      <c r="F1617" s="14" t="s">
        <v>3</v>
      </c>
      <c r="G1617" s="115" t="s">
        <v>3</v>
      </c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ht="60" x14ac:dyDescent="0.25">
      <c r="A1618" s="5" t="s">
        <v>2548</v>
      </c>
      <c r="B1618" s="56">
        <v>798000</v>
      </c>
      <c r="C1618" s="56">
        <v>0</v>
      </c>
      <c r="D1618" s="4">
        <v>2007</v>
      </c>
      <c r="E1618" s="115" t="s">
        <v>143</v>
      </c>
      <c r="F1618" s="14" t="s">
        <v>3</v>
      </c>
      <c r="G1618" s="115" t="s">
        <v>3</v>
      </c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ht="90" x14ac:dyDescent="0.25">
      <c r="A1619" s="5" t="s">
        <v>666</v>
      </c>
      <c r="B1619" s="56">
        <v>130883</v>
      </c>
      <c r="C1619" s="56">
        <v>0</v>
      </c>
      <c r="D1619" s="4">
        <v>2002</v>
      </c>
      <c r="E1619" s="115" t="s">
        <v>2895</v>
      </c>
      <c r="F1619" s="14" t="s">
        <v>3</v>
      </c>
      <c r="G1619" s="115" t="s">
        <v>3</v>
      </c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ht="90" x14ac:dyDescent="0.25">
      <c r="A1620" s="5" t="s">
        <v>667</v>
      </c>
      <c r="B1620" s="56">
        <v>511350</v>
      </c>
      <c r="C1620" s="56">
        <v>0</v>
      </c>
      <c r="D1620" s="4">
        <v>2001</v>
      </c>
      <c r="E1620" s="115" t="s">
        <v>2895</v>
      </c>
      <c r="F1620" s="14" t="s">
        <v>3</v>
      </c>
      <c r="G1620" s="115" t="s">
        <v>3</v>
      </c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ht="90" x14ac:dyDescent="0.25">
      <c r="A1621" s="5" t="s">
        <v>668</v>
      </c>
      <c r="B1621" s="56">
        <v>243600</v>
      </c>
      <c r="C1621" s="56">
        <v>0</v>
      </c>
      <c r="D1621" s="4">
        <v>2001</v>
      </c>
      <c r="E1621" s="115" t="s">
        <v>2895</v>
      </c>
      <c r="F1621" s="14" t="s">
        <v>3</v>
      </c>
      <c r="G1621" s="115" t="s">
        <v>3</v>
      </c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ht="45" x14ac:dyDescent="0.25">
      <c r="A1622" s="5" t="s">
        <v>2825</v>
      </c>
      <c r="B1622" s="56">
        <v>741525.42</v>
      </c>
      <c r="C1622" s="56">
        <v>0</v>
      </c>
      <c r="D1622" s="4">
        <v>2012</v>
      </c>
      <c r="E1622" s="115" t="s">
        <v>143</v>
      </c>
      <c r="F1622" s="14" t="s">
        <v>3</v>
      </c>
      <c r="G1622" s="115" t="s">
        <v>3</v>
      </c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ht="90" x14ac:dyDescent="0.25">
      <c r="A1623" s="5" t="s">
        <v>3087</v>
      </c>
      <c r="B1623" s="56">
        <v>1557399.52</v>
      </c>
      <c r="C1623" s="56">
        <v>185404.74</v>
      </c>
      <c r="D1623" s="5">
        <v>2014</v>
      </c>
      <c r="E1623" s="115" t="s">
        <v>3088</v>
      </c>
      <c r="F1623" s="14" t="s">
        <v>3</v>
      </c>
      <c r="G1623" s="115" t="s">
        <v>3</v>
      </c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ht="90" x14ac:dyDescent="0.25">
      <c r="A1624" s="5" t="s">
        <v>3089</v>
      </c>
      <c r="B1624" s="56">
        <v>598508.85</v>
      </c>
      <c r="C1624" s="56">
        <v>341292.61</v>
      </c>
      <c r="D1624" s="5">
        <v>2017</v>
      </c>
      <c r="E1624" s="115" t="s">
        <v>3090</v>
      </c>
      <c r="F1624" s="14" t="s">
        <v>3</v>
      </c>
      <c r="G1624" s="115" t="s">
        <v>3</v>
      </c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5">
      <c r="A1625" s="83" t="s">
        <v>671</v>
      </c>
      <c r="B1625" s="67">
        <f>SUM(B1609:B1624)</f>
        <v>7189513.1899999995</v>
      </c>
      <c r="C1625" s="67">
        <f>SUM(C1609:C1624)</f>
        <v>526697.35</v>
      </c>
      <c r="D1625" s="5"/>
      <c r="E1625" s="115"/>
      <c r="F1625" s="14"/>
      <c r="G1625" s="11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5">
      <c r="A1626" s="129" t="s">
        <v>1</v>
      </c>
      <c r="B1626" s="129"/>
      <c r="C1626" s="129"/>
      <c r="D1626" s="129"/>
      <c r="E1626" s="129"/>
      <c r="F1626" s="129"/>
      <c r="G1626" s="129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ht="30" x14ac:dyDescent="0.25">
      <c r="A1627" s="5" t="s">
        <v>672</v>
      </c>
      <c r="B1627" s="56">
        <v>10979.17</v>
      </c>
      <c r="C1627" s="56">
        <v>0</v>
      </c>
      <c r="D1627" s="3" t="s">
        <v>41</v>
      </c>
      <c r="E1627" s="126" t="s">
        <v>2895</v>
      </c>
      <c r="F1627" s="14" t="s">
        <v>3</v>
      </c>
      <c r="G1627" s="115" t="s">
        <v>3</v>
      </c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ht="30" x14ac:dyDescent="0.25">
      <c r="A1628" s="5" t="s">
        <v>672</v>
      </c>
      <c r="B1628" s="56">
        <v>7750</v>
      </c>
      <c r="C1628" s="56">
        <v>0</v>
      </c>
      <c r="D1628" s="3" t="s">
        <v>41</v>
      </c>
      <c r="E1628" s="127"/>
      <c r="F1628" s="14" t="s">
        <v>3</v>
      </c>
      <c r="G1628" s="115" t="s">
        <v>3</v>
      </c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ht="30" x14ac:dyDescent="0.25">
      <c r="A1629" s="5" t="s">
        <v>673</v>
      </c>
      <c r="B1629" s="56">
        <v>907.37</v>
      </c>
      <c r="C1629" s="56">
        <v>0</v>
      </c>
      <c r="D1629" s="4">
        <v>1997</v>
      </c>
      <c r="E1629" s="127"/>
      <c r="F1629" s="14" t="s">
        <v>3</v>
      </c>
      <c r="G1629" s="115" t="s">
        <v>3</v>
      </c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5">
      <c r="A1630" s="5" t="s">
        <v>44</v>
      </c>
      <c r="B1630" s="56">
        <v>3100</v>
      </c>
      <c r="C1630" s="56">
        <v>0</v>
      </c>
      <c r="D1630" s="4">
        <v>2001</v>
      </c>
      <c r="E1630" s="128"/>
      <c r="F1630" s="14" t="s">
        <v>3</v>
      </c>
      <c r="G1630" s="115" t="s">
        <v>3</v>
      </c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5">
      <c r="A1631" s="5" t="s">
        <v>44</v>
      </c>
      <c r="B1631" s="56">
        <v>3100</v>
      </c>
      <c r="C1631" s="56">
        <v>0</v>
      </c>
      <c r="D1631" s="4">
        <v>2001</v>
      </c>
      <c r="E1631" s="126" t="s">
        <v>2895</v>
      </c>
      <c r="F1631" s="14" t="s">
        <v>3</v>
      </c>
      <c r="G1631" s="115" t="s">
        <v>3</v>
      </c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ht="30" x14ac:dyDescent="0.25">
      <c r="A1632" s="5" t="s">
        <v>674</v>
      </c>
      <c r="B1632" s="56">
        <v>10848.33</v>
      </c>
      <c r="C1632" s="56">
        <v>0</v>
      </c>
      <c r="D1632" s="4">
        <v>2003</v>
      </c>
      <c r="E1632" s="127"/>
      <c r="F1632" s="14" t="s">
        <v>3</v>
      </c>
      <c r="G1632" s="115" t="s">
        <v>3</v>
      </c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ht="45" x14ac:dyDescent="0.25">
      <c r="A1633" s="5" t="s">
        <v>675</v>
      </c>
      <c r="B1633" s="56">
        <v>11416.34</v>
      </c>
      <c r="C1633" s="56">
        <v>0</v>
      </c>
      <c r="D1633" s="4">
        <v>2004</v>
      </c>
      <c r="E1633" s="128"/>
      <c r="F1633" s="14" t="s">
        <v>3</v>
      </c>
      <c r="G1633" s="115" t="s">
        <v>3</v>
      </c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5">
      <c r="A1634" s="5" t="s">
        <v>45</v>
      </c>
      <c r="B1634" s="56">
        <v>129268</v>
      </c>
      <c r="C1634" s="56">
        <v>65036.3</v>
      </c>
      <c r="D1634" s="3" t="s">
        <v>46</v>
      </c>
      <c r="E1634" s="126" t="s">
        <v>2895</v>
      </c>
      <c r="F1634" s="14" t="s">
        <v>3</v>
      </c>
      <c r="G1634" s="115" t="s">
        <v>3</v>
      </c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ht="30" x14ac:dyDescent="0.25">
      <c r="A1635" s="5" t="s">
        <v>676</v>
      </c>
      <c r="B1635" s="56">
        <v>13525.62</v>
      </c>
      <c r="C1635" s="56">
        <v>0</v>
      </c>
      <c r="D1635" s="3" t="s">
        <v>47</v>
      </c>
      <c r="E1635" s="127"/>
      <c r="F1635" s="14" t="s">
        <v>3</v>
      </c>
      <c r="G1635" s="115" t="s">
        <v>3</v>
      </c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ht="30" x14ac:dyDescent="0.25">
      <c r="A1636" s="5" t="s">
        <v>678</v>
      </c>
      <c r="B1636" s="56">
        <v>7541.67</v>
      </c>
      <c r="C1636" s="56">
        <v>440.75</v>
      </c>
      <c r="D1636" s="3" t="s">
        <v>20</v>
      </c>
      <c r="E1636" s="128"/>
      <c r="F1636" s="14" t="s">
        <v>3</v>
      </c>
      <c r="G1636" s="115" t="s">
        <v>3</v>
      </c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ht="30" x14ac:dyDescent="0.25">
      <c r="A1637" s="5" t="s">
        <v>677</v>
      </c>
      <c r="B1637" s="56">
        <v>7541.67</v>
      </c>
      <c r="C1637" s="56">
        <v>440.75</v>
      </c>
      <c r="D1637" s="3" t="s">
        <v>48</v>
      </c>
      <c r="E1637" s="126" t="s">
        <v>2895</v>
      </c>
      <c r="F1637" s="14" t="s">
        <v>3</v>
      </c>
      <c r="G1637" s="115" t="s">
        <v>3</v>
      </c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5">
      <c r="A1638" s="5" t="s">
        <v>49</v>
      </c>
      <c r="B1638" s="56">
        <v>14893</v>
      </c>
      <c r="C1638" s="56">
        <v>0</v>
      </c>
      <c r="D1638" s="3" t="s">
        <v>50</v>
      </c>
      <c r="E1638" s="127"/>
      <c r="F1638" s="14" t="s">
        <v>3</v>
      </c>
      <c r="G1638" s="115" t="s">
        <v>3</v>
      </c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ht="30" x14ac:dyDescent="0.25">
      <c r="A1639" s="5" t="s">
        <v>51</v>
      </c>
      <c r="B1639" s="56">
        <v>27371.51</v>
      </c>
      <c r="C1639" s="56">
        <v>0</v>
      </c>
      <c r="D1639" s="3" t="s">
        <v>46</v>
      </c>
      <c r="E1639" s="128"/>
      <c r="F1639" s="14" t="s">
        <v>3</v>
      </c>
      <c r="G1639" s="115" t="s">
        <v>3</v>
      </c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ht="30" x14ac:dyDescent="0.25">
      <c r="A1640" s="5" t="s">
        <v>679</v>
      </c>
      <c r="B1640" s="56">
        <v>5016.51</v>
      </c>
      <c r="C1640" s="56">
        <v>0</v>
      </c>
      <c r="D1640" s="3" t="s">
        <v>52</v>
      </c>
      <c r="E1640" s="126" t="s">
        <v>2895</v>
      </c>
      <c r="F1640" s="14" t="s">
        <v>3</v>
      </c>
      <c r="G1640" s="115" t="s">
        <v>3</v>
      </c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ht="30" x14ac:dyDescent="0.25">
      <c r="A1641" s="5" t="s">
        <v>679</v>
      </c>
      <c r="B1641" s="56">
        <v>11502.95</v>
      </c>
      <c r="C1641" s="56">
        <v>0</v>
      </c>
      <c r="D1641" s="3" t="s">
        <v>47</v>
      </c>
      <c r="E1641" s="127"/>
      <c r="F1641" s="14" t="s">
        <v>3</v>
      </c>
      <c r="G1641" s="115" t="s">
        <v>3</v>
      </c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ht="30" x14ac:dyDescent="0.25">
      <c r="A1642" s="5" t="s">
        <v>680</v>
      </c>
      <c r="B1642" s="56">
        <v>10755.56</v>
      </c>
      <c r="C1642" s="56">
        <v>0</v>
      </c>
      <c r="D1642" s="3" t="s">
        <v>47</v>
      </c>
      <c r="E1642" s="128"/>
      <c r="F1642" s="14" t="s">
        <v>3</v>
      </c>
      <c r="G1642" s="115" t="s">
        <v>3</v>
      </c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5">
      <c r="A1643" s="5" t="s">
        <v>53</v>
      </c>
      <c r="B1643" s="56">
        <v>65512.13</v>
      </c>
      <c r="C1643" s="56">
        <v>0</v>
      </c>
      <c r="D1643" s="3" t="s">
        <v>47</v>
      </c>
      <c r="E1643" s="126" t="s">
        <v>2895</v>
      </c>
      <c r="F1643" s="14" t="s">
        <v>3</v>
      </c>
      <c r="G1643" s="115" t="s">
        <v>3</v>
      </c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ht="30" x14ac:dyDescent="0.25">
      <c r="A1644" s="5" t="s">
        <v>681</v>
      </c>
      <c r="B1644" s="56">
        <v>28800</v>
      </c>
      <c r="C1644" s="56">
        <v>0</v>
      </c>
      <c r="D1644" s="3" t="s">
        <v>55</v>
      </c>
      <c r="E1644" s="127"/>
      <c r="F1644" s="14" t="s">
        <v>3</v>
      </c>
      <c r="G1644" s="115" t="s">
        <v>3</v>
      </c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ht="30" x14ac:dyDescent="0.25">
      <c r="A1645" s="5" t="s">
        <v>682</v>
      </c>
      <c r="B1645" s="56">
        <v>9440</v>
      </c>
      <c r="C1645" s="56">
        <v>366</v>
      </c>
      <c r="D1645" s="3" t="s">
        <v>55</v>
      </c>
      <c r="E1645" s="128"/>
      <c r="F1645" s="14" t="s">
        <v>3</v>
      </c>
      <c r="G1645" s="115" t="s">
        <v>3</v>
      </c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ht="30" x14ac:dyDescent="0.25">
      <c r="A1646" s="5" t="s">
        <v>683</v>
      </c>
      <c r="B1646" s="56">
        <v>18000</v>
      </c>
      <c r="C1646" s="56">
        <v>0</v>
      </c>
      <c r="D1646" s="3" t="s">
        <v>20</v>
      </c>
      <c r="E1646" s="126" t="s">
        <v>2895</v>
      </c>
      <c r="F1646" s="14" t="s">
        <v>3</v>
      </c>
      <c r="G1646" s="115" t="s">
        <v>3</v>
      </c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5">
      <c r="A1647" s="5" t="s">
        <v>56</v>
      </c>
      <c r="B1647" s="56">
        <v>8333.33</v>
      </c>
      <c r="C1647" s="56">
        <v>0</v>
      </c>
      <c r="D1647" s="3" t="s">
        <v>54</v>
      </c>
      <c r="E1647" s="127"/>
      <c r="F1647" s="14" t="s">
        <v>3</v>
      </c>
      <c r="G1647" s="115" t="s">
        <v>3</v>
      </c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ht="30" x14ac:dyDescent="0.25">
      <c r="A1648" s="5" t="s">
        <v>684</v>
      </c>
      <c r="B1648" s="56">
        <v>12799.49</v>
      </c>
      <c r="C1648" s="56">
        <v>0</v>
      </c>
      <c r="D1648" s="3" t="s">
        <v>55</v>
      </c>
      <c r="E1648" s="128"/>
      <c r="F1648" s="14" t="s">
        <v>3</v>
      </c>
      <c r="G1648" s="115" t="s">
        <v>3</v>
      </c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ht="30" x14ac:dyDescent="0.25">
      <c r="A1649" s="5" t="s">
        <v>685</v>
      </c>
      <c r="B1649" s="56">
        <v>14332.76</v>
      </c>
      <c r="C1649" s="56">
        <v>0</v>
      </c>
      <c r="D1649" s="3" t="s">
        <v>41</v>
      </c>
      <c r="E1649" s="126" t="s">
        <v>2895</v>
      </c>
      <c r="F1649" s="14" t="s">
        <v>3</v>
      </c>
      <c r="G1649" s="115" t="s">
        <v>3</v>
      </c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ht="30" x14ac:dyDescent="0.25">
      <c r="A1650" s="5" t="s">
        <v>686</v>
      </c>
      <c r="B1650" s="56">
        <v>17664.189999999999</v>
      </c>
      <c r="C1650" s="56">
        <v>0</v>
      </c>
      <c r="D1650" s="3" t="s">
        <v>55</v>
      </c>
      <c r="E1650" s="127"/>
      <c r="F1650" s="14" t="s">
        <v>3</v>
      </c>
      <c r="G1650" s="115" t="s">
        <v>3</v>
      </c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ht="30" x14ac:dyDescent="0.25">
      <c r="A1651" s="5" t="s">
        <v>687</v>
      </c>
      <c r="B1651" s="56">
        <v>16800.04</v>
      </c>
      <c r="C1651" s="56">
        <v>0</v>
      </c>
      <c r="D1651" s="3" t="s">
        <v>55</v>
      </c>
      <c r="E1651" s="128"/>
      <c r="F1651" s="14" t="s">
        <v>3</v>
      </c>
      <c r="G1651" s="115" t="s">
        <v>3</v>
      </c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ht="30" x14ac:dyDescent="0.25">
      <c r="A1652" s="5" t="s">
        <v>688</v>
      </c>
      <c r="B1652" s="56">
        <v>30000</v>
      </c>
      <c r="C1652" s="56">
        <v>0</v>
      </c>
      <c r="D1652" s="3" t="s">
        <v>20</v>
      </c>
      <c r="E1652" s="126" t="s">
        <v>2895</v>
      </c>
      <c r="F1652" s="14" t="s">
        <v>3</v>
      </c>
      <c r="G1652" s="115" t="s">
        <v>3</v>
      </c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ht="45" x14ac:dyDescent="0.25">
      <c r="A1653" s="5" t="s">
        <v>689</v>
      </c>
      <c r="B1653" s="56">
        <v>15729</v>
      </c>
      <c r="C1653" s="56">
        <v>0</v>
      </c>
      <c r="D1653" s="4">
        <v>2007</v>
      </c>
      <c r="E1653" s="127"/>
      <c r="F1653" s="14" t="s">
        <v>3</v>
      </c>
      <c r="G1653" s="115" t="s">
        <v>3</v>
      </c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ht="30" x14ac:dyDescent="0.25">
      <c r="A1654" s="5" t="s">
        <v>690</v>
      </c>
      <c r="B1654" s="56">
        <v>28500</v>
      </c>
      <c r="C1654" s="56">
        <v>3623.95</v>
      </c>
      <c r="D1654" s="3" t="s">
        <v>20</v>
      </c>
      <c r="E1654" s="128"/>
      <c r="F1654" s="14" t="s">
        <v>3</v>
      </c>
      <c r="G1654" s="115" t="s">
        <v>3</v>
      </c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ht="30" x14ac:dyDescent="0.25">
      <c r="A1655" s="5" t="s">
        <v>690</v>
      </c>
      <c r="B1655" s="56">
        <v>28500</v>
      </c>
      <c r="C1655" s="56">
        <v>3623.95</v>
      </c>
      <c r="D1655" s="3" t="s">
        <v>20</v>
      </c>
      <c r="E1655" s="126" t="s">
        <v>2895</v>
      </c>
      <c r="F1655" s="14" t="s">
        <v>3</v>
      </c>
      <c r="G1655" s="115" t="s">
        <v>3</v>
      </c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ht="30" x14ac:dyDescent="0.25">
      <c r="A1656" s="5" t="s">
        <v>691</v>
      </c>
      <c r="B1656" s="56">
        <v>17400</v>
      </c>
      <c r="C1656" s="56">
        <v>0</v>
      </c>
      <c r="D1656" s="3" t="s">
        <v>48</v>
      </c>
      <c r="E1656" s="127"/>
      <c r="F1656" s="14" t="s">
        <v>3</v>
      </c>
      <c r="G1656" s="115" t="s">
        <v>3</v>
      </c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ht="30" x14ac:dyDescent="0.25">
      <c r="A1657" s="5" t="s">
        <v>692</v>
      </c>
      <c r="B1657" s="56">
        <v>13960</v>
      </c>
      <c r="C1657" s="56">
        <v>0</v>
      </c>
      <c r="D1657" s="3" t="s">
        <v>48</v>
      </c>
      <c r="E1657" s="128"/>
      <c r="F1657" s="14" t="s">
        <v>3</v>
      </c>
      <c r="G1657" s="115" t="s">
        <v>3</v>
      </c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ht="30" x14ac:dyDescent="0.25">
      <c r="A1658" s="5" t="s">
        <v>693</v>
      </c>
      <c r="B1658" s="56">
        <v>35066.67</v>
      </c>
      <c r="C1658" s="56">
        <v>0</v>
      </c>
      <c r="D1658" s="3" t="s">
        <v>48</v>
      </c>
      <c r="E1658" s="126" t="s">
        <v>2895</v>
      </c>
      <c r="F1658" s="14" t="s">
        <v>3</v>
      </c>
      <c r="G1658" s="115" t="s">
        <v>3</v>
      </c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ht="30" x14ac:dyDescent="0.25">
      <c r="A1659" s="5" t="s">
        <v>694</v>
      </c>
      <c r="B1659" s="56">
        <v>43000</v>
      </c>
      <c r="C1659" s="56">
        <v>0</v>
      </c>
      <c r="D1659" s="3" t="s">
        <v>48</v>
      </c>
      <c r="E1659" s="127"/>
      <c r="F1659" s="14" t="s">
        <v>3</v>
      </c>
      <c r="G1659" s="115" t="s">
        <v>3</v>
      </c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ht="30" x14ac:dyDescent="0.25">
      <c r="A1660" s="5" t="s">
        <v>695</v>
      </c>
      <c r="B1660" s="56">
        <v>37338.17</v>
      </c>
      <c r="C1660" s="56">
        <v>0</v>
      </c>
      <c r="D1660" s="3" t="s">
        <v>48</v>
      </c>
      <c r="E1660" s="128"/>
      <c r="F1660" s="14" t="s">
        <v>3</v>
      </c>
      <c r="G1660" s="115" t="s">
        <v>3</v>
      </c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ht="45" x14ac:dyDescent="0.25">
      <c r="A1661" s="5" t="s">
        <v>696</v>
      </c>
      <c r="B1661" s="56">
        <v>18760</v>
      </c>
      <c r="C1661" s="56">
        <v>0</v>
      </c>
      <c r="D1661" s="3" t="s">
        <v>48</v>
      </c>
      <c r="E1661" s="126" t="s">
        <v>2895</v>
      </c>
      <c r="F1661" s="14" t="s">
        <v>3</v>
      </c>
      <c r="G1661" s="115" t="s">
        <v>3</v>
      </c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ht="30" x14ac:dyDescent="0.25">
      <c r="A1662" s="5" t="s">
        <v>697</v>
      </c>
      <c r="B1662" s="56">
        <v>4250</v>
      </c>
      <c r="C1662" s="56">
        <v>0</v>
      </c>
      <c r="D1662" s="3" t="s">
        <v>48</v>
      </c>
      <c r="E1662" s="127"/>
      <c r="F1662" s="14" t="s">
        <v>3</v>
      </c>
      <c r="G1662" s="115" t="s">
        <v>3</v>
      </c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ht="30" x14ac:dyDescent="0.25">
      <c r="A1663" s="5" t="s">
        <v>697</v>
      </c>
      <c r="B1663" s="56">
        <v>4250</v>
      </c>
      <c r="C1663" s="56">
        <v>0</v>
      </c>
      <c r="D1663" s="3" t="s">
        <v>48</v>
      </c>
      <c r="E1663" s="128"/>
      <c r="F1663" s="14" t="s">
        <v>3</v>
      </c>
      <c r="G1663" s="115" t="s">
        <v>3</v>
      </c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ht="45" x14ac:dyDescent="0.25">
      <c r="A1664" s="5" t="s">
        <v>698</v>
      </c>
      <c r="B1664" s="56">
        <v>6000</v>
      </c>
      <c r="C1664" s="56">
        <v>0</v>
      </c>
      <c r="D1664" s="3" t="s">
        <v>40</v>
      </c>
      <c r="E1664" s="126" t="s">
        <v>2895</v>
      </c>
      <c r="F1664" s="14" t="s">
        <v>3</v>
      </c>
      <c r="G1664" s="115" t="s">
        <v>3</v>
      </c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ht="30" x14ac:dyDescent="0.25">
      <c r="A1665" s="5" t="s">
        <v>699</v>
      </c>
      <c r="B1665" s="56">
        <v>11375</v>
      </c>
      <c r="C1665" s="56">
        <v>0</v>
      </c>
      <c r="D1665" s="3" t="s">
        <v>40</v>
      </c>
      <c r="E1665" s="127"/>
      <c r="F1665" s="14" t="s">
        <v>3</v>
      </c>
      <c r="G1665" s="115" t="s">
        <v>3</v>
      </c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ht="30" x14ac:dyDescent="0.25">
      <c r="A1666" s="5" t="s">
        <v>700</v>
      </c>
      <c r="B1666" s="56">
        <v>5747</v>
      </c>
      <c r="C1666" s="56">
        <v>0</v>
      </c>
      <c r="D1666" s="3" t="s">
        <v>57</v>
      </c>
      <c r="E1666" s="128"/>
      <c r="F1666" s="14" t="s">
        <v>3</v>
      </c>
      <c r="G1666" s="115" t="s">
        <v>3</v>
      </c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ht="45" x14ac:dyDescent="0.25">
      <c r="A1667" s="5" t="s">
        <v>701</v>
      </c>
      <c r="B1667" s="56">
        <v>43575</v>
      </c>
      <c r="C1667" s="56">
        <v>0</v>
      </c>
      <c r="D1667" s="3" t="s">
        <v>57</v>
      </c>
      <c r="E1667" s="126" t="s">
        <v>2895</v>
      </c>
      <c r="F1667" s="14" t="s">
        <v>3</v>
      </c>
      <c r="G1667" s="115" t="s">
        <v>3</v>
      </c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ht="45" x14ac:dyDescent="0.25">
      <c r="A1668" s="5" t="s">
        <v>702</v>
      </c>
      <c r="B1668" s="56">
        <v>20847.45</v>
      </c>
      <c r="C1668" s="56">
        <v>0</v>
      </c>
      <c r="D1668" s="3" t="s">
        <v>57</v>
      </c>
      <c r="E1668" s="127"/>
      <c r="F1668" s="14" t="s">
        <v>3</v>
      </c>
      <c r="G1668" s="115" t="s">
        <v>3</v>
      </c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ht="30" x14ac:dyDescent="0.25">
      <c r="A1669" s="5" t="s">
        <v>703</v>
      </c>
      <c r="B1669" s="56">
        <v>9330.51</v>
      </c>
      <c r="C1669" s="56">
        <v>0</v>
      </c>
      <c r="D1669" s="3" t="s">
        <v>57</v>
      </c>
      <c r="E1669" s="128"/>
      <c r="F1669" s="14" t="s">
        <v>3</v>
      </c>
      <c r="G1669" s="115" t="s">
        <v>3</v>
      </c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ht="30" x14ac:dyDescent="0.25">
      <c r="A1670" s="5" t="s">
        <v>704</v>
      </c>
      <c r="B1670" s="56">
        <v>5597.46</v>
      </c>
      <c r="C1670" s="56">
        <v>0</v>
      </c>
      <c r="D1670" s="3" t="s">
        <v>2</v>
      </c>
      <c r="E1670" s="126" t="s">
        <v>2895</v>
      </c>
      <c r="F1670" s="14" t="s">
        <v>3</v>
      </c>
      <c r="G1670" s="115" t="s">
        <v>3</v>
      </c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ht="30" x14ac:dyDescent="0.25">
      <c r="A1671" s="5" t="s">
        <v>705</v>
      </c>
      <c r="B1671" s="56">
        <v>1207.6300000000001</v>
      </c>
      <c r="C1671" s="56">
        <v>0</v>
      </c>
      <c r="D1671" s="3" t="s">
        <v>2</v>
      </c>
      <c r="E1671" s="127"/>
      <c r="F1671" s="14" t="s">
        <v>3</v>
      </c>
      <c r="G1671" s="115" t="s">
        <v>3</v>
      </c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ht="30" x14ac:dyDescent="0.25">
      <c r="A1672" s="5" t="s">
        <v>706</v>
      </c>
      <c r="B1672" s="56">
        <v>15500</v>
      </c>
      <c r="C1672" s="56">
        <v>0</v>
      </c>
      <c r="D1672" s="3" t="s">
        <v>2</v>
      </c>
      <c r="E1672" s="128"/>
      <c r="F1672" s="14" t="s">
        <v>3</v>
      </c>
      <c r="G1672" s="115" t="s">
        <v>3</v>
      </c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5">
      <c r="A1673" s="5" t="s">
        <v>58</v>
      </c>
      <c r="B1673" s="56">
        <v>1251.3599999999999</v>
      </c>
      <c r="C1673" s="56">
        <v>0</v>
      </c>
      <c r="D1673" s="3" t="s">
        <v>2</v>
      </c>
      <c r="E1673" s="126" t="s">
        <v>2895</v>
      </c>
      <c r="F1673" s="14" t="s">
        <v>3</v>
      </c>
      <c r="G1673" s="115" t="s">
        <v>3</v>
      </c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5">
      <c r="A1674" s="5" t="s">
        <v>59</v>
      </c>
      <c r="B1674" s="56">
        <v>1262.07</v>
      </c>
      <c r="C1674" s="56">
        <v>0</v>
      </c>
      <c r="D1674" s="3" t="s">
        <v>2</v>
      </c>
      <c r="E1674" s="127"/>
      <c r="F1674" s="14" t="s">
        <v>3</v>
      </c>
      <c r="G1674" s="115" t="s">
        <v>3</v>
      </c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ht="30" x14ac:dyDescent="0.25">
      <c r="A1675" s="5" t="s">
        <v>704</v>
      </c>
      <c r="B1675" s="56">
        <v>33868.14</v>
      </c>
      <c r="C1675" s="56">
        <v>0</v>
      </c>
      <c r="D1675" s="3" t="s">
        <v>2</v>
      </c>
      <c r="E1675" s="128"/>
      <c r="F1675" s="14" t="s">
        <v>3</v>
      </c>
      <c r="G1675" s="115" t="s">
        <v>3</v>
      </c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ht="45" x14ac:dyDescent="0.25">
      <c r="A1676" s="5" t="s">
        <v>707</v>
      </c>
      <c r="B1676" s="56">
        <v>29500</v>
      </c>
      <c r="C1676" s="56">
        <v>0</v>
      </c>
      <c r="D1676" s="3" t="s">
        <v>2</v>
      </c>
      <c r="E1676" s="126" t="s">
        <v>2895</v>
      </c>
      <c r="F1676" s="14" t="s">
        <v>3</v>
      </c>
      <c r="G1676" s="115" t="s">
        <v>3</v>
      </c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5">
      <c r="A1677" s="5" t="s">
        <v>60</v>
      </c>
      <c r="B1677" s="56">
        <v>10000</v>
      </c>
      <c r="C1677" s="56">
        <v>0</v>
      </c>
      <c r="D1677" s="3" t="s">
        <v>2</v>
      </c>
      <c r="E1677" s="127"/>
      <c r="F1677" s="14" t="s">
        <v>3</v>
      </c>
      <c r="G1677" s="115" t="s">
        <v>3</v>
      </c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5">
      <c r="A1678" s="5" t="s">
        <v>60</v>
      </c>
      <c r="B1678" s="56">
        <v>10000</v>
      </c>
      <c r="C1678" s="56">
        <v>0</v>
      </c>
      <c r="D1678" s="3" t="s">
        <v>2</v>
      </c>
      <c r="E1678" s="128"/>
      <c r="F1678" s="14" t="s">
        <v>3</v>
      </c>
      <c r="G1678" s="115" t="s">
        <v>3</v>
      </c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ht="45" x14ac:dyDescent="0.25">
      <c r="A1679" s="5" t="s">
        <v>708</v>
      </c>
      <c r="B1679" s="56">
        <v>43576.27</v>
      </c>
      <c r="C1679" s="56">
        <v>0</v>
      </c>
      <c r="D1679" s="4">
        <v>2004</v>
      </c>
      <c r="E1679" s="126" t="s">
        <v>2895</v>
      </c>
      <c r="F1679" s="14" t="s">
        <v>3</v>
      </c>
      <c r="G1679" s="115" t="s">
        <v>3</v>
      </c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ht="30" x14ac:dyDescent="0.25">
      <c r="A1680" s="5" t="s">
        <v>709</v>
      </c>
      <c r="B1680" s="56">
        <v>1753.39</v>
      </c>
      <c r="C1680" s="56">
        <v>0</v>
      </c>
      <c r="D1680" s="4">
        <v>2005</v>
      </c>
      <c r="E1680" s="127"/>
      <c r="F1680" s="14" t="s">
        <v>3</v>
      </c>
      <c r="G1680" s="115" t="s">
        <v>3</v>
      </c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5">
      <c r="A1681" s="5" t="s">
        <v>61</v>
      </c>
      <c r="B1681" s="56">
        <v>13494.2</v>
      </c>
      <c r="C1681" s="56">
        <v>0</v>
      </c>
      <c r="D1681" s="4">
        <v>2005</v>
      </c>
      <c r="E1681" s="128"/>
      <c r="F1681" s="14" t="s">
        <v>3</v>
      </c>
      <c r="G1681" s="115" t="s">
        <v>3</v>
      </c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ht="30" x14ac:dyDescent="0.25">
      <c r="A1682" s="5" t="s">
        <v>710</v>
      </c>
      <c r="B1682" s="56">
        <v>24256.14</v>
      </c>
      <c r="C1682" s="56">
        <v>0</v>
      </c>
      <c r="D1682" s="4">
        <v>2005</v>
      </c>
      <c r="E1682" s="126" t="s">
        <v>2895</v>
      </c>
      <c r="F1682" s="14" t="s">
        <v>3</v>
      </c>
      <c r="G1682" s="115" t="s">
        <v>3</v>
      </c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ht="45" x14ac:dyDescent="0.25">
      <c r="A1683" s="5" t="s">
        <v>711</v>
      </c>
      <c r="B1683" s="56">
        <v>17749.95</v>
      </c>
      <c r="C1683" s="56">
        <v>0</v>
      </c>
      <c r="D1683" s="4">
        <v>2005</v>
      </c>
      <c r="E1683" s="127"/>
      <c r="F1683" s="14" t="s">
        <v>3</v>
      </c>
      <c r="G1683" s="115" t="s">
        <v>3</v>
      </c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ht="30" x14ac:dyDescent="0.25">
      <c r="A1684" s="5" t="s">
        <v>712</v>
      </c>
      <c r="B1684" s="56">
        <v>1753.39</v>
      </c>
      <c r="C1684" s="56">
        <v>0</v>
      </c>
      <c r="D1684" s="4">
        <v>2005</v>
      </c>
      <c r="E1684" s="128"/>
      <c r="F1684" s="14" t="s">
        <v>3</v>
      </c>
      <c r="G1684" s="115" t="s">
        <v>3</v>
      </c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ht="30" x14ac:dyDescent="0.25">
      <c r="A1685" s="5" t="s">
        <v>713</v>
      </c>
      <c r="B1685" s="56">
        <v>7108.95</v>
      </c>
      <c r="C1685" s="56">
        <v>0</v>
      </c>
      <c r="D1685" s="4">
        <v>2005</v>
      </c>
      <c r="E1685" s="126" t="s">
        <v>2895</v>
      </c>
      <c r="F1685" s="14" t="s">
        <v>3</v>
      </c>
      <c r="G1685" s="115" t="s">
        <v>3</v>
      </c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ht="30" x14ac:dyDescent="0.25">
      <c r="A1686" s="5" t="s">
        <v>714</v>
      </c>
      <c r="B1686" s="56">
        <v>10792.37</v>
      </c>
      <c r="C1686" s="56">
        <v>0</v>
      </c>
      <c r="D1686" s="4">
        <v>2005</v>
      </c>
      <c r="E1686" s="127"/>
      <c r="F1686" s="14" t="s">
        <v>3</v>
      </c>
      <c r="G1686" s="115" t="s">
        <v>3</v>
      </c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5">
      <c r="A1687" s="5" t="s">
        <v>62</v>
      </c>
      <c r="B1687" s="56">
        <v>13327.16</v>
      </c>
      <c r="C1687" s="56">
        <v>0</v>
      </c>
      <c r="D1687" s="4">
        <v>2005</v>
      </c>
      <c r="E1687" s="128"/>
      <c r="F1687" s="14" t="s">
        <v>3</v>
      </c>
      <c r="G1687" s="115" t="s">
        <v>3</v>
      </c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ht="30" x14ac:dyDescent="0.25">
      <c r="A1688" s="5" t="s">
        <v>715</v>
      </c>
      <c r="B1688" s="56">
        <v>4250</v>
      </c>
      <c r="C1688" s="56">
        <v>0</v>
      </c>
      <c r="D1688" s="4">
        <v>2005</v>
      </c>
      <c r="E1688" s="126" t="s">
        <v>2895</v>
      </c>
      <c r="F1688" s="14" t="s">
        <v>3</v>
      </c>
      <c r="G1688" s="115" t="s">
        <v>3</v>
      </c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ht="30" x14ac:dyDescent="0.25">
      <c r="A1689" s="5" t="s">
        <v>716</v>
      </c>
      <c r="B1689" s="56">
        <v>3500</v>
      </c>
      <c r="C1689" s="56">
        <v>0</v>
      </c>
      <c r="D1689" s="4">
        <v>2006</v>
      </c>
      <c r="E1689" s="127"/>
      <c r="F1689" s="14" t="s">
        <v>3</v>
      </c>
      <c r="G1689" s="115" t="s">
        <v>3</v>
      </c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ht="30" x14ac:dyDescent="0.25">
      <c r="A1690" s="5" t="s">
        <v>717</v>
      </c>
      <c r="B1690" s="56">
        <v>5110</v>
      </c>
      <c r="C1690" s="56">
        <v>0</v>
      </c>
      <c r="D1690" s="4">
        <v>2006</v>
      </c>
      <c r="E1690" s="128"/>
      <c r="F1690" s="14" t="s">
        <v>3</v>
      </c>
      <c r="G1690" s="115" t="s">
        <v>3</v>
      </c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ht="45" x14ac:dyDescent="0.25">
      <c r="A1691" s="5" t="s">
        <v>718</v>
      </c>
      <c r="B1691" s="56">
        <v>1670</v>
      </c>
      <c r="C1691" s="56">
        <v>0</v>
      </c>
      <c r="D1691" s="4">
        <v>2006</v>
      </c>
      <c r="E1691" s="126" t="s">
        <v>2895</v>
      </c>
      <c r="F1691" s="14" t="s">
        <v>3</v>
      </c>
      <c r="G1691" s="115" t="s">
        <v>3</v>
      </c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5">
      <c r="A1692" s="4" t="s">
        <v>63</v>
      </c>
      <c r="B1692" s="56">
        <v>31036.04</v>
      </c>
      <c r="C1692" s="56">
        <v>0</v>
      </c>
      <c r="D1692" s="4">
        <v>2006</v>
      </c>
      <c r="E1692" s="127"/>
      <c r="F1692" s="14" t="s">
        <v>3</v>
      </c>
      <c r="G1692" s="115" t="s">
        <v>3</v>
      </c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5">
      <c r="A1693" s="5" t="s">
        <v>64</v>
      </c>
      <c r="B1693" s="56">
        <v>1902</v>
      </c>
      <c r="C1693" s="56">
        <v>0</v>
      </c>
      <c r="D1693" s="4">
        <v>2006</v>
      </c>
      <c r="E1693" s="128"/>
      <c r="F1693" s="14" t="s">
        <v>3</v>
      </c>
      <c r="G1693" s="115" t="s">
        <v>3</v>
      </c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5">
      <c r="A1694" s="5" t="s">
        <v>65</v>
      </c>
      <c r="B1694" s="56">
        <v>1906.76</v>
      </c>
      <c r="C1694" s="56">
        <v>0</v>
      </c>
      <c r="D1694" s="4">
        <v>2006</v>
      </c>
      <c r="E1694" s="126" t="s">
        <v>2895</v>
      </c>
      <c r="F1694" s="14" t="s">
        <v>3</v>
      </c>
      <c r="G1694" s="115" t="s">
        <v>3</v>
      </c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ht="30" x14ac:dyDescent="0.25">
      <c r="A1695" s="5" t="s">
        <v>719</v>
      </c>
      <c r="B1695" s="56">
        <v>5169.49</v>
      </c>
      <c r="C1695" s="56">
        <v>0</v>
      </c>
      <c r="D1695" s="4">
        <v>2006</v>
      </c>
      <c r="E1695" s="127"/>
      <c r="F1695" s="14" t="s">
        <v>3</v>
      </c>
      <c r="G1695" s="115" t="s">
        <v>3</v>
      </c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ht="30" x14ac:dyDescent="0.25">
      <c r="A1696" s="5" t="s">
        <v>720</v>
      </c>
      <c r="B1696" s="56">
        <v>11394.07</v>
      </c>
      <c r="C1696" s="56">
        <v>0</v>
      </c>
      <c r="D1696" s="4">
        <v>2006</v>
      </c>
      <c r="E1696" s="127"/>
      <c r="F1696" s="14" t="s">
        <v>3</v>
      </c>
      <c r="G1696" s="115" t="s">
        <v>3</v>
      </c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ht="45" x14ac:dyDescent="0.25">
      <c r="A1697" s="5" t="s">
        <v>721</v>
      </c>
      <c r="B1697" s="56">
        <v>1440.68</v>
      </c>
      <c r="C1697" s="56">
        <v>0</v>
      </c>
      <c r="D1697" s="4">
        <v>2006</v>
      </c>
      <c r="E1697" s="128"/>
      <c r="F1697" s="14" t="s">
        <v>3</v>
      </c>
      <c r="G1697" s="115" t="s">
        <v>3</v>
      </c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ht="30" x14ac:dyDescent="0.25">
      <c r="A1698" s="5" t="s">
        <v>722</v>
      </c>
      <c r="B1698" s="56">
        <v>3453.39</v>
      </c>
      <c r="C1698" s="56">
        <v>0</v>
      </c>
      <c r="D1698" s="4">
        <v>2007</v>
      </c>
      <c r="E1698" s="126" t="s">
        <v>195</v>
      </c>
      <c r="F1698" s="14" t="s">
        <v>3</v>
      </c>
      <c r="G1698" s="115" t="s">
        <v>3</v>
      </c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ht="30" x14ac:dyDescent="0.25">
      <c r="A1699" s="5" t="s">
        <v>722</v>
      </c>
      <c r="B1699" s="56">
        <v>3288.14</v>
      </c>
      <c r="C1699" s="56">
        <v>0</v>
      </c>
      <c r="D1699" s="4">
        <v>2007</v>
      </c>
      <c r="E1699" s="127"/>
      <c r="F1699" s="14" t="s">
        <v>3</v>
      </c>
      <c r="G1699" s="115" t="s">
        <v>3</v>
      </c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ht="30" x14ac:dyDescent="0.25">
      <c r="A1700" s="5" t="s">
        <v>723</v>
      </c>
      <c r="B1700" s="56">
        <v>5338.98</v>
      </c>
      <c r="C1700" s="56">
        <v>0</v>
      </c>
      <c r="D1700" s="4">
        <v>2007</v>
      </c>
      <c r="E1700" s="128"/>
      <c r="F1700" s="14" t="s">
        <v>3</v>
      </c>
      <c r="G1700" s="115" t="s">
        <v>3</v>
      </c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ht="60" x14ac:dyDescent="0.25">
      <c r="A1701" s="5" t="s">
        <v>724</v>
      </c>
      <c r="B1701" s="56">
        <v>106022.28</v>
      </c>
      <c r="C1701" s="56">
        <v>0</v>
      </c>
      <c r="D1701" s="3" t="s">
        <v>2</v>
      </c>
      <c r="E1701" s="126" t="s">
        <v>2894</v>
      </c>
      <c r="F1701" s="14" t="s">
        <v>3</v>
      </c>
      <c r="G1701" s="115" t="s">
        <v>3</v>
      </c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ht="30" x14ac:dyDescent="0.25">
      <c r="A1702" s="5" t="s">
        <v>725</v>
      </c>
      <c r="B1702" s="56">
        <v>37500</v>
      </c>
      <c r="C1702" s="56">
        <v>0</v>
      </c>
      <c r="D1702" s="3" t="s">
        <v>21</v>
      </c>
      <c r="E1702" s="127"/>
      <c r="F1702" s="14" t="s">
        <v>3</v>
      </c>
      <c r="G1702" s="115" t="s">
        <v>3</v>
      </c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ht="30" x14ac:dyDescent="0.25">
      <c r="A1703" s="5" t="s">
        <v>2830</v>
      </c>
      <c r="B1703" s="56">
        <v>2300</v>
      </c>
      <c r="C1703" s="56">
        <v>0</v>
      </c>
      <c r="D1703" s="3" t="s">
        <v>21</v>
      </c>
      <c r="E1703" s="128"/>
      <c r="F1703" s="14" t="s">
        <v>3</v>
      </c>
      <c r="G1703" s="115" t="s">
        <v>3</v>
      </c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ht="90" x14ac:dyDescent="0.25">
      <c r="A1704" s="5" t="s">
        <v>726</v>
      </c>
      <c r="B1704" s="56">
        <v>9745.76</v>
      </c>
      <c r="C1704" s="56">
        <v>0</v>
      </c>
      <c r="D1704" s="3" t="s">
        <v>21</v>
      </c>
      <c r="E1704" s="115" t="s">
        <v>2895</v>
      </c>
      <c r="F1704" s="14" t="s">
        <v>3</v>
      </c>
      <c r="G1704" s="115" t="s">
        <v>3</v>
      </c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ht="30" x14ac:dyDescent="0.25">
      <c r="A1705" s="5" t="s">
        <v>727</v>
      </c>
      <c r="B1705" s="56">
        <v>16949.12</v>
      </c>
      <c r="C1705" s="56">
        <v>0</v>
      </c>
      <c r="D1705" s="3" t="s">
        <v>8</v>
      </c>
      <c r="E1705" s="126" t="s">
        <v>195</v>
      </c>
      <c r="F1705" s="14" t="s">
        <v>3</v>
      </c>
      <c r="G1705" s="115" t="s">
        <v>3</v>
      </c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ht="30" x14ac:dyDescent="0.25">
      <c r="A1706" s="5" t="s">
        <v>728</v>
      </c>
      <c r="B1706" s="56">
        <v>4237.32</v>
      </c>
      <c r="C1706" s="56">
        <v>0</v>
      </c>
      <c r="D1706" s="3" t="s">
        <v>8</v>
      </c>
      <c r="E1706" s="127"/>
      <c r="F1706" s="14" t="s">
        <v>3</v>
      </c>
      <c r="G1706" s="115" t="s">
        <v>3</v>
      </c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ht="30" x14ac:dyDescent="0.25">
      <c r="A1707" s="5" t="s">
        <v>729</v>
      </c>
      <c r="B1707" s="56">
        <v>454173.68</v>
      </c>
      <c r="C1707" s="56">
        <v>0</v>
      </c>
      <c r="D1707" s="3" t="s">
        <v>8</v>
      </c>
      <c r="E1707" s="128"/>
      <c r="F1707" s="14" t="s">
        <v>3</v>
      </c>
      <c r="G1707" s="115" t="s">
        <v>3</v>
      </c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ht="75" x14ac:dyDescent="0.25">
      <c r="A1708" s="5" t="s">
        <v>730</v>
      </c>
      <c r="B1708" s="56">
        <v>15457.63</v>
      </c>
      <c r="C1708" s="56">
        <v>0</v>
      </c>
      <c r="D1708" s="4">
        <v>2004</v>
      </c>
      <c r="E1708" s="115" t="s">
        <v>2896</v>
      </c>
      <c r="F1708" s="14" t="s">
        <v>3</v>
      </c>
      <c r="G1708" s="115" t="s">
        <v>3</v>
      </c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ht="90" x14ac:dyDescent="0.25">
      <c r="A1709" s="5" t="s">
        <v>731</v>
      </c>
      <c r="B1709" s="56">
        <v>37760</v>
      </c>
      <c r="C1709" s="56">
        <v>0</v>
      </c>
      <c r="D1709" s="3" t="s">
        <v>23</v>
      </c>
      <c r="E1709" s="115" t="s">
        <v>196</v>
      </c>
      <c r="F1709" s="14" t="s">
        <v>3</v>
      </c>
      <c r="G1709" s="115" t="s">
        <v>3</v>
      </c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ht="90" x14ac:dyDescent="0.25">
      <c r="A1710" s="5" t="s">
        <v>732</v>
      </c>
      <c r="B1710" s="56">
        <v>42000</v>
      </c>
      <c r="C1710" s="56">
        <v>0</v>
      </c>
      <c r="D1710" s="3" t="s">
        <v>23</v>
      </c>
      <c r="E1710" s="115" t="s">
        <v>197</v>
      </c>
      <c r="F1710" s="14" t="s">
        <v>3</v>
      </c>
      <c r="G1710" s="115" t="s">
        <v>3</v>
      </c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ht="90" x14ac:dyDescent="0.25">
      <c r="A1711" s="5" t="s">
        <v>3091</v>
      </c>
      <c r="B1711" s="56">
        <v>448113.35</v>
      </c>
      <c r="C1711" s="56">
        <v>0</v>
      </c>
      <c r="D1711" s="3" t="s">
        <v>21</v>
      </c>
      <c r="E1711" s="115" t="s">
        <v>2832</v>
      </c>
      <c r="F1711" s="14" t="s">
        <v>3</v>
      </c>
      <c r="G1711" s="115" t="s">
        <v>3</v>
      </c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ht="90" x14ac:dyDescent="0.25">
      <c r="A1712" s="5" t="s">
        <v>733</v>
      </c>
      <c r="B1712" s="56">
        <v>515125.98</v>
      </c>
      <c r="C1712" s="56">
        <v>0</v>
      </c>
      <c r="D1712" s="3" t="s">
        <v>21</v>
      </c>
      <c r="E1712" s="115" t="s">
        <v>2832</v>
      </c>
      <c r="F1712" s="14" t="s">
        <v>3</v>
      </c>
      <c r="G1712" s="115" t="s">
        <v>3</v>
      </c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ht="90" x14ac:dyDescent="0.25">
      <c r="A1713" s="5" t="s">
        <v>734</v>
      </c>
      <c r="B1713" s="56">
        <v>18300</v>
      </c>
      <c r="C1713" s="56">
        <v>0</v>
      </c>
      <c r="D1713" s="3" t="s">
        <v>23</v>
      </c>
      <c r="E1713" s="115" t="s">
        <v>193</v>
      </c>
      <c r="F1713" s="14" t="s">
        <v>3</v>
      </c>
      <c r="G1713" s="115" t="s">
        <v>3</v>
      </c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ht="90" x14ac:dyDescent="0.25">
      <c r="A1714" s="5" t="s">
        <v>735</v>
      </c>
      <c r="B1714" s="56">
        <v>445096</v>
      </c>
      <c r="C1714" s="56">
        <v>0</v>
      </c>
      <c r="D1714" s="3" t="s">
        <v>21</v>
      </c>
      <c r="E1714" s="115" t="s">
        <v>2831</v>
      </c>
      <c r="F1714" s="14" t="s">
        <v>3</v>
      </c>
      <c r="G1714" s="115" t="s">
        <v>3</v>
      </c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ht="105" x14ac:dyDescent="0.25">
      <c r="A1715" s="5" t="s">
        <v>736</v>
      </c>
      <c r="B1715" s="56">
        <v>999843</v>
      </c>
      <c r="C1715" s="56">
        <v>0</v>
      </c>
      <c r="D1715" s="3" t="s">
        <v>21</v>
      </c>
      <c r="E1715" s="115" t="s">
        <v>2831</v>
      </c>
      <c r="F1715" s="14" t="s">
        <v>3</v>
      </c>
      <c r="G1715" s="115" t="s">
        <v>3</v>
      </c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ht="30" x14ac:dyDescent="0.25">
      <c r="A1716" s="5" t="s">
        <v>2559</v>
      </c>
      <c r="B1716" s="56">
        <v>245000</v>
      </c>
      <c r="C1716" s="56">
        <v>0</v>
      </c>
      <c r="D1716" s="3" t="s">
        <v>23</v>
      </c>
      <c r="E1716" s="115" t="s">
        <v>143</v>
      </c>
      <c r="F1716" s="14" t="s">
        <v>3</v>
      </c>
      <c r="G1716" s="115" t="s">
        <v>3</v>
      </c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ht="90" x14ac:dyDescent="0.25">
      <c r="A1717" s="5" t="s">
        <v>737</v>
      </c>
      <c r="B1717" s="56">
        <v>58799</v>
      </c>
      <c r="C1717" s="56">
        <v>0</v>
      </c>
      <c r="D1717" s="3" t="s">
        <v>9</v>
      </c>
      <c r="E1717" s="115" t="s">
        <v>219</v>
      </c>
      <c r="F1717" s="14" t="s">
        <v>3</v>
      </c>
      <c r="G1717" s="115" t="s">
        <v>3</v>
      </c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5">
      <c r="A1718" s="5" t="s">
        <v>66</v>
      </c>
      <c r="B1718" s="56">
        <v>8677</v>
      </c>
      <c r="C1718" s="56">
        <v>0</v>
      </c>
      <c r="D1718" s="4">
        <v>2001</v>
      </c>
      <c r="E1718" s="126" t="s">
        <v>2546</v>
      </c>
      <c r="F1718" s="14" t="s">
        <v>3</v>
      </c>
      <c r="G1718" s="115" t="s">
        <v>3</v>
      </c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5">
      <c r="A1719" s="4" t="s">
        <v>62</v>
      </c>
      <c r="B1719" s="56">
        <v>14800</v>
      </c>
      <c r="C1719" s="56">
        <v>0</v>
      </c>
      <c r="D1719" s="4">
        <v>2004</v>
      </c>
      <c r="E1719" s="128"/>
      <c r="F1719" s="14" t="s">
        <v>3</v>
      </c>
      <c r="G1719" s="115" t="s">
        <v>3</v>
      </c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ht="90" x14ac:dyDescent="0.25">
      <c r="A1720" s="5" t="s">
        <v>738</v>
      </c>
      <c r="B1720" s="56">
        <v>20266</v>
      </c>
      <c r="C1720" s="56">
        <v>0</v>
      </c>
      <c r="D1720" s="4">
        <v>2007</v>
      </c>
      <c r="E1720" s="115" t="s">
        <v>193</v>
      </c>
      <c r="F1720" s="14" t="s">
        <v>3</v>
      </c>
      <c r="G1720" s="115" t="s">
        <v>3</v>
      </c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ht="30" x14ac:dyDescent="0.25">
      <c r="A1721" s="5" t="s">
        <v>739</v>
      </c>
      <c r="B1721" s="56">
        <v>18700</v>
      </c>
      <c r="C1721" s="56">
        <v>0</v>
      </c>
      <c r="D1721" s="3" t="s">
        <v>9</v>
      </c>
      <c r="E1721" s="126" t="s">
        <v>219</v>
      </c>
      <c r="F1721" s="14" t="s">
        <v>3</v>
      </c>
      <c r="G1721" s="115" t="s">
        <v>3</v>
      </c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ht="30" x14ac:dyDescent="0.25">
      <c r="A1722" s="5" t="s">
        <v>740</v>
      </c>
      <c r="B1722" s="56">
        <v>16900</v>
      </c>
      <c r="C1722" s="56">
        <v>0</v>
      </c>
      <c r="D1722" s="3" t="s">
        <v>9</v>
      </c>
      <c r="E1722" s="127"/>
      <c r="F1722" s="14" t="s">
        <v>3</v>
      </c>
      <c r="G1722" s="115" t="s">
        <v>3</v>
      </c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ht="30" x14ac:dyDescent="0.25">
      <c r="A1723" s="5" t="s">
        <v>741</v>
      </c>
      <c r="B1723" s="56">
        <v>13600</v>
      </c>
      <c r="C1723" s="56">
        <v>0</v>
      </c>
      <c r="D1723" s="3" t="s">
        <v>9</v>
      </c>
      <c r="E1723" s="127"/>
      <c r="F1723" s="14" t="s">
        <v>3</v>
      </c>
      <c r="G1723" s="115" t="s">
        <v>3</v>
      </c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ht="30" x14ac:dyDescent="0.25">
      <c r="A1724" s="5" t="s">
        <v>742</v>
      </c>
      <c r="B1724" s="56">
        <v>14838.14</v>
      </c>
      <c r="C1724" s="56">
        <v>0</v>
      </c>
      <c r="D1724" s="3" t="s">
        <v>9</v>
      </c>
      <c r="E1724" s="127"/>
      <c r="F1724" s="14" t="s">
        <v>3</v>
      </c>
      <c r="G1724" s="115" t="s">
        <v>3</v>
      </c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ht="45" x14ac:dyDescent="0.25">
      <c r="A1725" s="5" t="s">
        <v>743</v>
      </c>
      <c r="B1725" s="56">
        <v>19927.12</v>
      </c>
      <c r="C1725" s="56">
        <v>0</v>
      </c>
      <c r="D1725" s="3" t="s">
        <v>9</v>
      </c>
      <c r="E1725" s="128"/>
      <c r="F1725" s="14" t="s">
        <v>3</v>
      </c>
      <c r="G1725" s="115" t="s">
        <v>3</v>
      </c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ht="90" x14ac:dyDescent="0.25">
      <c r="A1726" s="5" t="s">
        <v>744</v>
      </c>
      <c r="B1726" s="56">
        <v>30343.22</v>
      </c>
      <c r="C1726" s="56">
        <v>0</v>
      </c>
      <c r="D1726" s="3" t="s">
        <v>10</v>
      </c>
      <c r="E1726" s="115" t="s">
        <v>2547</v>
      </c>
      <c r="F1726" s="14" t="s">
        <v>3</v>
      </c>
      <c r="G1726" s="115" t="s">
        <v>3</v>
      </c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ht="90" x14ac:dyDescent="0.25">
      <c r="A1727" s="5" t="s">
        <v>745</v>
      </c>
      <c r="B1727" s="56">
        <v>23644.07</v>
      </c>
      <c r="C1727" s="56">
        <v>0</v>
      </c>
      <c r="D1727" s="3" t="s">
        <v>10</v>
      </c>
      <c r="E1727" s="115" t="s">
        <v>220</v>
      </c>
      <c r="F1727" s="14" t="s">
        <v>3</v>
      </c>
      <c r="G1727" s="115" t="s">
        <v>3</v>
      </c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ht="30" x14ac:dyDescent="0.25">
      <c r="A1728" s="5" t="s">
        <v>747</v>
      </c>
      <c r="B1728" s="56">
        <v>21101.69</v>
      </c>
      <c r="C1728" s="56">
        <v>0</v>
      </c>
      <c r="D1728" s="3" t="s">
        <v>10</v>
      </c>
      <c r="E1728" s="126" t="s">
        <v>221</v>
      </c>
      <c r="F1728" s="14" t="s">
        <v>3</v>
      </c>
      <c r="G1728" s="115" t="s">
        <v>3</v>
      </c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ht="30" x14ac:dyDescent="0.25">
      <c r="A1729" s="5" t="s">
        <v>746</v>
      </c>
      <c r="B1729" s="56">
        <v>26610.17</v>
      </c>
      <c r="C1729" s="56">
        <v>0</v>
      </c>
      <c r="D1729" s="3" t="s">
        <v>10</v>
      </c>
      <c r="E1729" s="128"/>
      <c r="F1729" s="14" t="s">
        <v>3</v>
      </c>
      <c r="G1729" s="115" t="s">
        <v>3</v>
      </c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ht="90" x14ac:dyDescent="0.25">
      <c r="A1730" s="5" t="s">
        <v>748</v>
      </c>
      <c r="B1730" s="56">
        <v>59700</v>
      </c>
      <c r="C1730" s="56">
        <v>0</v>
      </c>
      <c r="D1730" s="3" t="s">
        <v>10</v>
      </c>
      <c r="E1730" s="115" t="s">
        <v>222</v>
      </c>
      <c r="F1730" s="14" t="s">
        <v>3</v>
      </c>
      <c r="G1730" s="115" t="s">
        <v>3</v>
      </c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ht="30" x14ac:dyDescent="0.25">
      <c r="A1731" s="5" t="s">
        <v>749</v>
      </c>
      <c r="B1731" s="56">
        <v>18419.490000000002</v>
      </c>
      <c r="C1731" s="56">
        <v>0</v>
      </c>
      <c r="D1731" s="3" t="s">
        <v>10</v>
      </c>
      <c r="E1731" s="126" t="s">
        <v>222</v>
      </c>
      <c r="F1731" s="14" t="s">
        <v>3</v>
      </c>
      <c r="G1731" s="115" t="s">
        <v>3</v>
      </c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ht="30" x14ac:dyDescent="0.25">
      <c r="A1732" s="5" t="s">
        <v>750</v>
      </c>
      <c r="B1732" s="56">
        <v>20199.150000000001</v>
      </c>
      <c r="C1732" s="56">
        <v>0</v>
      </c>
      <c r="D1732" s="3" t="s">
        <v>10</v>
      </c>
      <c r="E1732" s="128"/>
      <c r="F1732" s="14" t="s">
        <v>3</v>
      </c>
      <c r="G1732" s="115" t="s">
        <v>3</v>
      </c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ht="90" x14ac:dyDescent="0.25">
      <c r="A1733" s="5" t="s">
        <v>751</v>
      </c>
      <c r="B1733" s="56">
        <v>29820</v>
      </c>
      <c r="C1733" s="56">
        <v>0</v>
      </c>
      <c r="D1733" s="4">
        <v>2010</v>
      </c>
      <c r="E1733" s="115" t="s">
        <v>223</v>
      </c>
      <c r="F1733" s="14" t="s">
        <v>3</v>
      </c>
      <c r="G1733" s="115" t="s">
        <v>3</v>
      </c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ht="105" x14ac:dyDescent="0.25">
      <c r="A1734" s="5" t="s">
        <v>752</v>
      </c>
      <c r="B1734" s="56">
        <v>22542.37</v>
      </c>
      <c r="C1734" s="56">
        <v>0</v>
      </c>
      <c r="D1734" s="3" t="s">
        <v>10</v>
      </c>
      <c r="E1734" s="115" t="s">
        <v>224</v>
      </c>
      <c r="F1734" s="14" t="s">
        <v>3</v>
      </c>
      <c r="G1734" s="115" t="s">
        <v>3</v>
      </c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ht="105" x14ac:dyDescent="0.25">
      <c r="A1735" s="5" t="s">
        <v>753</v>
      </c>
      <c r="B1735" s="56">
        <v>45000</v>
      </c>
      <c r="C1735" s="56">
        <v>0</v>
      </c>
      <c r="D1735" s="3" t="s">
        <v>11</v>
      </c>
      <c r="E1735" s="115" t="s">
        <v>2558</v>
      </c>
      <c r="F1735" s="14" t="s">
        <v>3</v>
      </c>
      <c r="G1735" s="115" t="s">
        <v>3</v>
      </c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ht="105" x14ac:dyDescent="0.25">
      <c r="A1736" s="5" t="s">
        <v>753</v>
      </c>
      <c r="B1736" s="56">
        <v>45000</v>
      </c>
      <c r="C1736" s="56">
        <v>0</v>
      </c>
      <c r="D1736" s="3" t="s">
        <v>11</v>
      </c>
      <c r="E1736" s="115" t="s">
        <v>2557</v>
      </c>
      <c r="F1736" s="14" t="s">
        <v>3</v>
      </c>
      <c r="G1736" s="115" t="s">
        <v>3</v>
      </c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ht="105" x14ac:dyDescent="0.25">
      <c r="A1737" s="5" t="s">
        <v>754</v>
      </c>
      <c r="B1737" s="56">
        <v>135000</v>
      </c>
      <c r="C1737" s="56">
        <v>0</v>
      </c>
      <c r="D1737" s="3" t="s">
        <v>17</v>
      </c>
      <c r="E1737" s="115" t="s">
        <v>2555</v>
      </c>
      <c r="F1737" s="14" t="s">
        <v>3</v>
      </c>
      <c r="G1737" s="115" t="s">
        <v>3</v>
      </c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ht="105" x14ac:dyDescent="0.25">
      <c r="A1738" s="5" t="s">
        <v>755</v>
      </c>
      <c r="B1738" s="56">
        <v>45000</v>
      </c>
      <c r="C1738" s="56">
        <v>0</v>
      </c>
      <c r="D1738" s="3" t="s">
        <v>17</v>
      </c>
      <c r="E1738" s="115" t="s">
        <v>2555</v>
      </c>
      <c r="F1738" s="14" t="s">
        <v>3</v>
      </c>
      <c r="G1738" s="115" t="s">
        <v>3</v>
      </c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ht="105" x14ac:dyDescent="0.25">
      <c r="A1739" s="5" t="s">
        <v>756</v>
      </c>
      <c r="B1739" s="56">
        <v>236440.68</v>
      </c>
      <c r="C1739" s="56">
        <v>128653.05</v>
      </c>
      <c r="D1739" s="3" t="s">
        <v>17</v>
      </c>
      <c r="E1739" s="115" t="s">
        <v>2556</v>
      </c>
      <c r="F1739" s="14" t="s">
        <v>3</v>
      </c>
      <c r="G1739" s="115" t="s">
        <v>3</v>
      </c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ht="105" x14ac:dyDescent="0.25">
      <c r="A1740" s="5" t="s">
        <v>757</v>
      </c>
      <c r="B1740" s="56">
        <v>135000</v>
      </c>
      <c r="C1740" s="56">
        <v>0</v>
      </c>
      <c r="D1740" s="3" t="s">
        <v>12</v>
      </c>
      <c r="E1740" s="115" t="s">
        <v>2553</v>
      </c>
      <c r="F1740" s="14" t="s">
        <v>3</v>
      </c>
      <c r="G1740" s="115" t="s">
        <v>3</v>
      </c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ht="105" x14ac:dyDescent="0.25">
      <c r="A1741" s="5" t="s">
        <v>758</v>
      </c>
      <c r="B1741" s="56">
        <v>153490</v>
      </c>
      <c r="C1741" s="56">
        <v>0</v>
      </c>
      <c r="D1741" s="3" t="s">
        <v>17</v>
      </c>
      <c r="E1741" s="115" t="s">
        <v>2550</v>
      </c>
      <c r="F1741" s="14" t="s">
        <v>3</v>
      </c>
      <c r="G1741" s="115" t="s">
        <v>3</v>
      </c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ht="105" x14ac:dyDescent="0.25">
      <c r="A1742" s="5" t="s">
        <v>759</v>
      </c>
      <c r="B1742" s="56">
        <v>594283.9</v>
      </c>
      <c r="C1742" s="56">
        <v>0</v>
      </c>
      <c r="D1742" s="3" t="s">
        <v>12</v>
      </c>
      <c r="E1742" s="115" t="s">
        <v>2553</v>
      </c>
      <c r="F1742" s="14" t="s">
        <v>3</v>
      </c>
      <c r="G1742" s="115" t="s">
        <v>3</v>
      </c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ht="90" x14ac:dyDescent="0.25">
      <c r="A1743" s="5" t="s">
        <v>760</v>
      </c>
      <c r="B1743" s="56">
        <v>58474.58</v>
      </c>
      <c r="C1743" s="56">
        <v>0</v>
      </c>
      <c r="D1743" s="3" t="s">
        <v>12</v>
      </c>
      <c r="E1743" s="115" t="s">
        <v>2551</v>
      </c>
      <c r="F1743" s="14" t="s">
        <v>3</v>
      </c>
      <c r="G1743" s="115" t="s">
        <v>3</v>
      </c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ht="105" x14ac:dyDescent="0.25">
      <c r="A1744" s="5" t="s">
        <v>761</v>
      </c>
      <c r="B1744" s="56">
        <v>113682.2</v>
      </c>
      <c r="C1744" s="56">
        <v>0</v>
      </c>
      <c r="D1744" s="3" t="s">
        <v>12</v>
      </c>
      <c r="E1744" s="115" t="s">
        <v>2553</v>
      </c>
      <c r="F1744" s="14" t="s">
        <v>3</v>
      </c>
      <c r="G1744" s="115" t="s">
        <v>3</v>
      </c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ht="90" x14ac:dyDescent="0.25">
      <c r="A1745" s="5" t="s">
        <v>762</v>
      </c>
      <c r="B1745" s="56">
        <v>84703.39</v>
      </c>
      <c r="C1745" s="56">
        <v>0</v>
      </c>
      <c r="D1745" s="3" t="s">
        <v>14</v>
      </c>
      <c r="E1745" s="115" t="s">
        <v>2566</v>
      </c>
      <c r="F1745" s="14" t="s">
        <v>3</v>
      </c>
      <c r="G1745" s="115" t="s">
        <v>3</v>
      </c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ht="90" x14ac:dyDescent="0.25">
      <c r="A1746" s="5" t="s">
        <v>750</v>
      </c>
      <c r="B1746" s="56">
        <v>42598</v>
      </c>
      <c r="C1746" s="56">
        <v>0</v>
      </c>
      <c r="D1746" s="3" t="s">
        <v>14</v>
      </c>
      <c r="E1746" s="115" t="s">
        <v>2565</v>
      </c>
      <c r="F1746" s="14" t="s">
        <v>3</v>
      </c>
      <c r="G1746" s="115" t="s">
        <v>3</v>
      </c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ht="90" x14ac:dyDescent="0.25">
      <c r="A1747" s="5" t="s">
        <v>763</v>
      </c>
      <c r="B1747" s="56">
        <v>45000</v>
      </c>
      <c r="C1747" s="56">
        <v>0</v>
      </c>
      <c r="D1747" s="3" t="s">
        <v>14</v>
      </c>
      <c r="E1747" s="115" t="s">
        <v>2567</v>
      </c>
      <c r="F1747" s="14" t="s">
        <v>3</v>
      </c>
      <c r="G1747" s="115" t="s">
        <v>3</v>
      </c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ht="90" x14ac:dyDescent="0.25">
      <c r="A1748" s="5" t="s">
        <v>764</v>
      </c>
      <c r="B1748" s="56">
        <v>57000</v>
      </c>
      <c r="C1748" s="56">
        <v>0</v>
      </c>
      <c r="D1748" s="3" t="s">
        <v>14</v>
      </c>
      <c r="E1748" s="115" t="s">
        <v>2568</v>
      </c>
      <c r="F1748" s="14" t="s">
        <v>3</v>
      </c>
      <c r="G1748" s="115" t="s">
        <v>3</v>
      </c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ht="135" x14ac:dyDescent="0.25">
      <c r="A1749" s="5" t="s">
        <v>2560</v>
      </c>
      <c r="B1749" s="56">
        <v>391000</v>
      </c>
      <c r="C1749" s="56">
        <v>37238</v>
      </c>
      <c r="D1749" s="3" t="s">
        <v>14</v>
      </c>
      <c r="E1749" s="115" t="s">
        <v>2564</v>
      </c>
      <c r="F1749" s="14" t="s">
        <v>3</v>
      </c>
      <c r="G1749" s="115" t="s">
        <v>3</v>
      </c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ht="90" x14ac:dyDescent="0.25">
      <c r="A1750" s="5" t="s">
        <v>2563</v>
      </c>
      <c r="B1750" s="56">
        <v>71940</v>
      </c>
      <c r="C1750" s="56">
        <v>6851.32</v>
      </c>
      <c r="D1750" s="3" t="s">
        <v>14</v>
      </c>
      <c r="E1750" s="115" t="s">
        <v>2564</v>
      </c>
      <c r="F1750" s="14" t="s">
        <v>3</v>
      </c>
      <c r="G1750" s="115" t="s">
        <v>3</v>
      </c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ht="90" x14ac:dyDescent="0.25">
      <c r="A1751" s="5" t="s">
        <v>2562</v>
      </c>
      <c r="B1751" s="56">
        <v>47600</v>
      </c>
      <c r="C1751" s="56">
        <v>4533.32</v>
      </c>
      <c r="D1751" s="3" t="s">
        <v>14</v>
      </c>
      <c r="E1751" s="115" t="s">
        <v>2564</v>
      </c>
      <c r="F1751" s="14" t="s">
        <v>3</v>
      </c>
      <c r="G1751" s="115" t="s">
        <v>3</v>
      </c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ht="135" x14ac:dyDescent="0.25">
      <c r="A1752" s="5" t="s">
        <v>3491</v>
      </c>
      <c r="B1752" s="56">
        <v>71877.210000000006</v>
      </c>
      <c r="C1752" s="56">
        <v>0</v>
      </c>
      <c r="D1752" s="3" t="s">
        <v>15</v>
      </c>
      <c r="E1752" s="115" t="s">
        <v>2569</v>
      </c>
      <c r="F1752" s="14" t="s">
        <v>3</v>
      </c>
      <c r="G1752" s="115" t="s">
        <v>3</v>
      </c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ht="90" x14ac:dyDescent="0.25">
      <c r="A1753" s="5" t="s">
        <v>2561</v>
      </c>
      <c r="B1753" s="56">
        <v>162524.43</v>
      </c>
      <c r="C1753" s="56">
        <v>0</v>
      </c>
      <c r="D1753" s="3" t="s">
        <v>15</v>
      </c>
      <c r="E1753" s="115" t="s">
        <v>194</v>
      </c>
      <c r="F1753" s="14" t="s">
        <v>3</v>
      </c>
      <c r="G1753" s="115" t="s">
        <v>3</v>
      </c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ht="90" x14ac:dyDescent="0.25">
      <c r="A1754" s="5" t="s">
        <v>750</v>
      </c>
      <c r="B1754" s="56">
        <v>51441.8</v>
      </c>
      <c r="C1754" s="56">
        <v>0</v>
      </c>
      <c r="D1754" s="3" t="s">
        <v>14</v>
      </c>
      <c r="E1754" s="115" t="s">
        <v>2570</v>
      </c>
      <c r="F1754" s="14" t="s">
        <v>3</v>
      </c>
      <c r="G1754" s="115" t="s">
        <v>3</v>
      </c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ht="90" x14ac:dyDescent="0.25">
      <c r="A1755" s="5" t="s">
        <v>2571</v>
      </c>
      <c r="B1755" s="56">
        <v>584463.88</v>
      </c>
      <c r="C1755" s="56">
        <v>0</v>
      </c>
      <c r="D1755" s="3" t="s">
        <v>14</v>
      </c>
      <c r="E1755" s="115" t="s">
        <v>3092</v>
      </c>
      <c r="F1755" s="14" t="s">
        <v>3</v>
      </c>
      <c r="G1755" s="115" t="s">
        <v>3</v>
      </c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ht="90" x14ac:dyDescent="0.25">
      <c r="A1756" s="5" t="s">
        <v>3093</v>
      </c>
      <c r="B1756" s="56">
        <v>73969.14</v>
      </c>
      <c r="C1756" s="56">
        <v>0</v>
      </c>
      <c r="D1756" s="3" t="s">
        <v>15</v>
      </c>
      <c r="E1756" s="115" t="s">
        <v>3092</v>
      </c>
      <c r="F1756" s="14" t="s">
        <v>3</v>
      </c>
      <c r="G1756" s="115" t="s">
        <v>3</v>
      </c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ht="90" x14ac:dyDescent="0.25">
      <c r="A1757" s="5" t="s">
        <v>3094</v>
      </c>
      <c r="B1757" s="56">
        <v>574890.94999999995</v>
      </c>
      <c r="C1757" s="56">
        <v>274670.03999999998</v>
      </c>
      <c r="D1757" s="3" t="s">
        <v>15</v>
      </c>
      <c r="E1757" s="115" t="s">
        <v>3092</v>
      </c>
      <c r="F1757" s="14" t="s">
        <v>3</v>
      </c>
      <c r="G1757" s="115" t="s">
        <v>3</v>
      </c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ht="150" x14ac:dyDescent="0.25">
      <c r="A1758" s="5" t="s">
        <v>2826</v>
      </c>
      <c r="B1758" s="56">
        <v>595096.97</v>
      </c>
      <c r="C1758" s="56">
        <v>284324.2</v>
      </c>
      <c r="D1758" s="3" t="s">
        <v>15</v>
      </c>
      <c r="E1758" s="115" t="s">
        <v>3092</v>
      </c>
      <c r="F1758" s="14" t="s">
        <v>3</v>
      </c>
      <c r="G1758" s="115" t="s">
        <v>3</v>
      </c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5">
      <c r="A1759" s="5" t="s">
        <v>2808</v>
      </c>
      <c r="B1759" s="63">
        <v>49650</v>
      </c>
      <c r="C1759" s="56">
        <v>0</v>
      </c>
      <c r="D1759" s="3" t="s">
        <v>15</v>
      </c>
      <c r="E1759" s="126" t="s">
        <v>3092</v>
      </c>
      <c r="F1759" s="14" t="s">
        <v>3</v>
      </c>
      <c r="G1759" s="115" t="s">
        <v>3</v>
      </c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5">
      <c r="A1760" s="5" t="s">
        <v>2809</v>
      </c>
      <c r="B1760" s="63">
        <v>40677.97</v>
      </c>
      <c r="C1760" s="56">
        <v>0</v>
      </c>
      <c r="D1760" s="3" t="s">
        <v>16</v>
      </c>
      <c r="E1760" s="127"/>
      <c r="F1760" s="14" t="s">
        <v>3</v>
      </c>
      <c r="G1760" s="115" t="s">
        <v>3</v>
      </c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5">
      <c r="A1761" s="5" t="s">
        <v>2809</v>
      </c>
      <c r="B1761" s="63">
        <v>40677.97</v>
      </c>
      <c r="C1761" s="56">
        <v>0</v>
      </c>
      <c r="D1761" s="3" t="s">
        <v>16</v>
      </c>
      <c r="E1761" s="127"/>
      <c r="F1761" s="14" t="s">
        <v>3</v>
      </c>
      <c r="G1761" s="115" t="s">
        <v>3</v>
      </c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5">
      <c r="A1762" s="5" t="s">
        <v>2808</v>
      </c>
      <c r="B1762" s="63">
        <v>40297.919999999998</v>
      </c>
      <c r="C1762" s="56">
        <v>0</v>
      </c>
      <c r="D1762" s="5">
        <v>2018</v>
      </c>
      <c r="E1762" s="127"/>
      <c r="F1762" s="14" t="s">
        <v>3</v>
      </c>
      <c r="G1762" s="115" t="s">
        <v>3</v>
      </c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5">
      <c r="A1763" s="5" t="s">
        <v>2808</v>
      </c>
      <c r="B1763" s="63">
        <v>40297.93</v>
      </c>
      <c r="C1763" s="56">
        <v>0</v>
      </c>
      <c r="D1763" s="5">
        <v>2018</v>
      </c>
      <c r="E1763" s="128"/>
      <c r="F1763" s="14" t="s">
        <v>3</v>
      </c>
      <c r="G1763" s="115" t="s">
        <v>3</v>
      </c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ht="60" x14ac:dyDescent="0.25">
      <c r="A1764" s="5" t="s">
        <v>2810</v>
      </c>
      <c r="B1764" s="63">
        <v>43340.77</v>
      </c>
      <c r="C1764" s="56">
        <v>15169.12</v>
      </c>
      <c r="D1764" s="5">
        <v>2018</v>
      </c>
      <c r="E1764" s="126" t="s">
        <v>3092</v>
      </c>
      <c r="F1764" s="14" t="s">
        <v>3</v>
      </c>
      <c r="G1764" s="115" t="s">
        <v>3</v>
      </c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ht="30" x14ac:dyDescent="0.25">
      <c r="A1765" s="5" t="s">
        <v>2811</v>
      </c>
      <c r="B1765" s="63">
        <v>86219.49</v>
      </c>
      <c r="C1765" s="56">
        <v>44786.31</v>
      </c>
      <c r="D1765" s="5">
        <v>2018</v>
      </c>
      <c r="E1765" s="128"/>
      <c r="F1765" s="14" t="s">
        <v>3</v>
      </c>
      <c r="G1765" s="115" t="s">
        <v>3</v>
      </c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ht="30" x14ac:dyDescent="0.25">
      <c r="A1766" s="5" t="s">
        <v>2812</v>
      </c>
      <c r="B1766" s="63">
        <v>59809.32</v>
      </c>
      <c r="C1766" s="56">
        <v>22428.59</v>
      </c>
      <c r="D1766" s="5">
        <v>2018</v>
      </c>
      <c r="E1766" s="126" t="s">
        <v>3092</v>
      </c>
      <c r="F1766" s="14" t="s">
        <v>3</v>
      </c>
      <c r="G1766" s="115" t="s">
        <v>3</v>
      </c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ht="45" x14ac:dyDescent="0.25">
      <c r="A1767" s="5" t="s">
        <v>3907</v>
      </c>
      <c r="B1767" s="63">
        <v>59809.32</v>
      </c>
      <c r="C1767" s="56">
        <v>22428.59</v>
      </c>
      <c r="D1767" s="5">
        <v>2018</v>
      </c>
      <c r="E1767" s="127"/>
      <c r="F1767" s="14" t="s">
        <v>3</v>
      </c>
      <c r="G1767" s="115" t="s">
        <v>3</v>
      </c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ht="75" x14ac:dyDescent="0.25">
      <c r="A1768" s="5" t="s">
        <v>3492</v>
      </c>
      <c r="B1768" s="63">
        <v>108880</v>
      </c>
      <c r="C1768" s="56">
        <v>45366.77</v>
      </c>
      <c r="D1768" s="5">
        <v>2018</v>
      </c>
      <c r="E1768" s="128"/>
      <c r="F1768" s="14" t="s">
        <v>3</v>
      </c>
      <c r="G1768" s="115" t="s">
        <v>3</v>
      </c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ht="30" x14ac:dyDescent="0.25">
      <c r="A1769" s="5" t="s">
        <v>765</v>
      </c>
      <c r="B1769" s="63">
        <v>81403.53</v>
      </c>
      <c r="C1769" s="56">
        <v>38957.519999999997</v>
      </c>
      <c r="D1769" s="5">
        <v>2018</v>
      </c>
      <c r="E1769" s="126" t="s">
        <v>3092</v>
      </c>
      <c r="F1769" s="14" t="s">
        <v>3</v>
      </c>
      <c r="G1769" s="115" t="s">
        <v>3</v>
      </c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ht="30" x14ac:dyDescent="0.25">
      <c r="A1770" s="5" t="s">
        <v>2813</v>
      </c>
      <c r="B1770" s="63">
        <v>49100</v>
      </c>
      <c r="C1770" s="56">
        <v>5494.72</v>
      </c>
      <c r="D1770" s="5">
        <v>2018</v>
      </c>
      <c r="E1770" s="127"/>
      <c r="F1770" s="14" t="s">
        <v>3</v>
      </c>
      <c r="G1770" s="115" t="s">
        <v>3</v>
      </c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ht="45" x14ac:dyDescent="0.25">
      <c r="A1771" s="5" t="s">
        <v>2807</v>
      </c>
      <c r="B1771" s="63">
        <v>241400</v>
      </c>
      <c r="C1771" s="56">
        <v>93398.95</v>
      </c>
      <c r="D1771" s="5">
        <v>2018</v>
      </c>
      <c r="E1771" s="128"/>
      <c r="F1771" s="14" t="s">
        <v>3</v>
      </c>
      <c r="G1771" s="115" t="s">
        <v>3</v>
      </c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ht="45" x14ac:dyDescent="0.25">
      <c r="A1772" s="5" t="s">
        <v>2814</v>
      </c>
      <c r="B1772" s="63">
        <v>334000</v>
      </c>
      <c r="C1772" s="56">
        <v>129226.05</v>
      </c>
      <c r="D1772" s="5">
        <v>2018</v>
      </c>
      <c r="E1772" s="126" t="s">
        <v>3092</v>
      </c>
      <c r="F1772" s="14" t="s">
        <v>3</v>
      </c>
      <c r="G1772" s="115" t="s">
        <v>3</v>
      </c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ht="45" x14ac:dyDescent="0.25">
      <c r="A1773" s="5" t="s">
        <v>2816</v>
      </c>
      <c r="B1773" s="63">
        <v>67609</v>
      </c>
      <c r="C1773" s="56">
        <v>0</v>
      </c>
      <c r="D1773" s="5">
        <v>2018</v>
      </c>
      <c r="E1773" s="128"/>
      <c r="F1773" s="14" t="s">
        <v>3</v>
      </c>
      <c r="G1773" s="115" t="s">
        <v>3</v>
      </c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5">
      <c r="A1774" s="5" t="s">
        <v>2815</v>
      </c>
      <c r="B1774" s="63">
        <v>60000</v>
      </c>
      <c r="C1774" s="56">
        <v>18333.29</v>
      </c>
      <c r="D1774" s="5">
        <v>2018</v>
      </c>
      <c r="E1774" s="126" t="s">
        <v>3092</v>
      </c>
      <c r="F1774" s="14" t="s">
        <v>3</v>
      </c>
      <c r="G1774" s="115" t="s">
        <v>3</v>
      </c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ht="30" x14ac:dyDescent="0.25">
      <c r="A1775" s="5" t="s">
        <v>766</v>
      </c>
      <c r="B1775" s="63">
        <v>44293.64</v>
      </c>
      <c r="C1775" s="56">
        <v>3691.1</v>
      </c>
      <c r="D1775" s="5">
        <v>2018</v>
      </c>
      <c r="E1775" s="128"/>
      <c r="F1775" s="14" t="s">
        <v>3</v>
      </c>
      <c r="G1775" s="115" t="s">
        <v>3</v>
      </c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ht="90" x14ac:dyDescent="0.25">
      <c r="A1776" s="5" t="s">
        <v>3493</v>
      </c>
      <c r="B1776" s="63">
        <v>4954466</v>
      </c>
      <c r="C1776" s="56">
        <v>511961.78</v>
      </c>
      <c r="D1776" s="5" t="s">
        <v>24</v>
      </c>
      <c r="E1776" s="115" t="s">
        <v>3095</v>
      </c>
      <c r="F1776" s="14" t="s">
        <v>143</v>
      </c>
      <c r="G1776" s="115" t="s">
        <v>3</v>
      </c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ht="105" x14ac:dyDescent="0.25">
      <c r="A1777" s="5" t="s">
        <v>3494</v>
      </c>
      <c r="B1777" s="63">
        <v>1437252.1</v>
      </c>
      <c r="C1777" s="56">
        <v>1214820.28</v>
      </c>
      <c r="D1777" s="5" t="s">
        <v>15</v>
      </c>
      <c r="E1777" s="115" t="s">
        <v>2725</v>
      </c>
      <c r="F1777" s="14" t="s">
        <v>143</v>
      </c>
      <c r="G1777" s="115" t="s">
        <v>143</v>
      </c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ht="45" x14ac:dyDescent="0.25">
      <c r="A1778" s="5" t="s">
        <v>3909</v>
      </c>
      <c r="B1778" s="63">
        <v>420069.28</v>
      </c>
      <c r="C1778" s="56">
        <v>126020.56</v>
      </c>
      <c r="D1778" s="5">
        <v>2014</v>
      </c>
      <c r="E1778" s="126" t="s">
        <v>3096</v>
      </c>
      <c r="F1778" s="14" t="s">
        <v>143</v>
      </c>
      <c r="G1778" s="115" t="s">
        <v>143</v>
      </c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ht="30" x14ac:dyDescent="0.25">
      <c r="A1779" s="5" t="s">
        <v>3908</v>
      </c>
      <c r="B1779" s="63">
        <v>388480</v>
      </c>
      <c r="C1779" s="56">
        <v>129493.6</v>
      </c>
      <c r="D1779" s="5">
        <v>2014</v>
      </c>
      <c r="E1779" s="128"/>
      <c r="F1779" s="14" t="s">
        <v>143</v>
      </c>
      <c r="G1779" s="115" t="s">
        <v>143</v>
      </c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ht="60" x14ac:dyDescent="0.25">
      <c r="A1780" s="5" t="s">
        <v>3495</v>
      </c>
      <c r="B1780" s="63">
        <v>47491.67</v>
      </c>
      <c r="C1780" s="56">
        <v>30341.94</v>
      </c>
      <c r="D1780" s="5">
        <v>2020</v>
      </c>
      <c r="E1780" s="126" t="s">
        <v>3097</v>
      </c>
      <c r="F1780" s="14" t="s">
        <v>143</v>
      </c>
      <c r="G1780" s="115" t="s">
        <v>143</v>
      </c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ht="30" x14ac:dyDescent="0.25">
      <c r="A1781" s="5" t="s">
        <v>3098</v>
      </c>
      <c r="B1781" s="63">
        <v>68633.34</v>
      </c>
      <c r="C1781" s="56">
        <v>43849.1</v>
      </c>
      <c r="D1781" s="5">
        <v>2020</v>
      </c>
      <c r="E1781" s="128"/>
      <c r="F1781" s="14" t="s">
        <v>143</v>
      </c>
      <c r="G1781" s="115" t="s">
        <v>143</v>
      </c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5">
      <c r="A1782" s="5" t="s">
        <v>3660</v>
      </c>
      <c r="B1782" s="63">
        <v>45023</v>
      </c>
      <c r="C1782" s="56">
        <v>31265.96</v>
      </c>
      <c r="D1782" s="5">
        <v>2021</v>
      </c>
      <c r="E1782" s="126" t="s">
        <v>3675</v>
      </c>
      <c r="F1782" s="40" t="s">
        <v>143</v>
      </c>
      <c r="G1782" s="115" t="s">
        <v>143</v>
      </c>
      <c r="H1782" s="11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ht="30" x14ac:dyDescent="0.25">
      <c r="A1783" s="5" t="s">
        <v>3676</v>
      </c>
      <c r="B1783" s="63">
        <v>67800</v>
      </c>
      <c r="C1783" s="56">
        <v>50850.03</v>
      </c>
      <c r="D1783" s="5">
        <v>2021</v>
      </c>
      <c r="E1783" s="128"/>
      <c r="F1783" s="40" t="s">
        <v>143</v>
      </c>
      <c r="G1783" s="115" t="s">
        <v>143</v>
      </c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ht="90" x14ac:dyDescent="0.25">
      <c r="A1784" s="5" t="s">
        <v>3661</v>
      </c>
      <c r="B1784" s="63">
        <v>319166.67</v>
      </c>
      <c r="C1784" s="56">
        <v>312517.37</v>
      </c>
      <c r="D1784" s="5">
        <v>2021</v>
      </c>
      <c r="E1784" s="115" t="s">
        <v>3677</v>
      </c>
      <c r="F1784" s="40" t="s">
        <v>143</v>
      </c>
      <c r="G1784" s="115" t="s">
        <v>143</v>
      </c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5">
      <c r="A1785" s="5" t="s">
        <v>3662</v>
      </c>
      <c r="B1785" s="63">
        <v>51109.46</v>
      </c>
      <c r="C1785" s="56">
        <v>44010.91</v>
      </c>
      <c r="D1785" s="5">
        <v>2021</v>
      </c>
      <c r="E1785" s="126" t="s">
        <v>3678</v>
      </c>
      <c r="F1785" s="40" t="s">
        <v>143</v>
      </c>
      <c r="G1785" s="115" t="s">
        <v>143</v>
      </c>
      <c r="H1785" s="112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5">
      <c r="A1786" s="5" t="s">
        <v>3662</v>
      </c>
      <c r="B1786" s="63">
        <v>49409.48</v>
      </c>
      <c r="C1786" s="56">
        <v>42547.03</v>
      </c>
      <c r="D1786" s="5">
        <v>2021</v>
      </c>
      <c r="E1786" s="127"/>
      <c r="F1786" s="40" t="s">
        <v>143</v>
      </c>
      <c r="G1786" s="115" t="s">
        <v>143</v>
      </c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5">
      <c r="A1787" s="5" t="s">
        <v>3663</v>
      </c>
      <c r="B1787" s="63">
        <v>61250</v>
      </c>
      <c r="C1787" s="56">
        <v>52743.05</v>
      </c>
      <c r="D1787" s="5">
        <v>2021</v>
      </c>
      <c r="E1787" s="127"/>
      <c r="F1787" s="40" t="s">
        <v>143</v>
      </c>
      <c r="G1787" s="115" t="s">
        <v>143</v>
      </c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5">
      <c r="A1788" s="5" t="s">
        <v>3663</v>
      </c>
      <c r="B1788" s="63">
        <v>59550</v>
      </c>
      <c r="C1788" s="56">
        <v>51279.15</v>
      </c>
      <c r="D1788" s="5">
        <v>2021</v>
      </c>
      <c r="E1788" s="128"/>
      <c r="F1788" s="40" t="s">
        <v>143</v>
      </c>
      <c r="G1788" s="115" t="s">
        <v>143</v>
      </c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ht="30" x14ac:dyDescent="0.25">
      <c r="A1789" s="5" t="s">
        <v>3664</v>
      </c>
      <c r="B1789" s="63">
        <v>50950</v>
      </c>
      <c r="C1789" s="56">
        <v>43873.599999999999</v>
      </c>
      <c r="D1789" s="5">
        <v>2021</v>
      </c>
      <c r="E1789" s="126" t="s">
        <v>3679</v>
      </c>
      <c r="F1789" s="40" t="s">
        <v>143</v>
      </c>
      <c r="G1789" s="115" t="s">
        <v>143</v>
      </c>
      <c r="H1789" s="112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ht="30" x14ac:dyDescent="0.25">
      <c r="A1790" s="5" t="s">
        <v>3665</v>
      </c>
      <c r="B1790" s="63">
        <v>56550</v>
      </c>
      <c r="C1790" s="56">
        <v>48695.85</v>
      </c>
      <c r="D1790" s="5">
        <v>2021</v>
      </c>
      <c r="E1790" s="128"/>
      <c r="F1790" s="40" t="s">
        <v>143</v>
      </c>
      <c r="G1790" s="115" t="s">
        <v>143</v>
      </c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ht="90" x14ac:dyDescent="0.25">
      <c r="A1791" s="5" t="s">
        <v>3666</v>
      </c>
      <c r="B1791" s="63">
        <v>1788599</v>
      </c>
      <c r="C1791" s="56">
        <v>1758789.02</v>
      </c>
      <c r="D1791" s="5">
        <v>2021</v>
      </c>
      <c r="E1791" s="115" t="s">
        <v>3680</v>
      </c>
      <c r="F1791" s="40" t="s">
        <v>143</v>
      </c>
      <c r="G1791" s="115" t="s">
        <v>143</v>
      </c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ht="30" x14ac:dyDescent="0.25">
      <c r="A1792" s="5" t="s">
        <v>3667</v>
      </c>
      <c r="B1792" s="63">
        <v>44293.63</v>
      </c>
      <c r="C1792" s="56">
        <v>41832.870000000003</v>
      </c>
      <c r="D1792" s="5">
        <v>2021</v>
      </c>
      <c r="E1792" s="126" t="s">
        <v>3910</v>
      </c>
      <c r="F1792" s="40" t="s">
        <v>143</v>
      </c>
      <c r="G1792" s="115" t="s">
        <v>143</v>
      </c>
      <c r="H1792" s="11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ht="30" x14ac:dyDescent="0.25">
      <c r="A1793" s="5" t="s">
        <v>3668</v>
      </c>
      <c r="B1793" s="63">
        <v>53689.96</v>
      </c>
      <c r="C1793" s="56">
        <v>52795.12</v>
      </c>
      <c r="D1793" s="5">
        <v>2021</v>
      </c>
      <c r="E1793" s="127"/>
      <c r="F1793" s="40" t="s">
        <v>143</v>
      </c>
      <c r="G1793" s="115" t="s">
        <v>143</v>
      </c>
      <c r="H1793" s="112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ht="30" x14ac:dyDescent="0.25">
      <c r="A1794" s="5" t="s">
        <v>3669</v>
      </c>
      <c r="B1794" s="63">
        <v>63333.36</v>
      </c>
      <c r="C1794" s="56">
        <v>59814.84</v>
      </c>
      <c r="D1794" s="5">
        <v>2021</v>
      </c>
      <c r="E1794" s="127"/>
      <c r="F1794" s="40" t="s">
        <v>143</v>
      </c>
      <c r="G1794" s="115" t="s">
        <v>143</v>
      </c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ht="30" x14ac:dyDescent="0.25">
      <c r="A1795" s="5" t="s">
        <v>3670</v>
      </c>
      <c r="B1795" s="63">
        <v>63333.36</v>
      </c>
      <c r="C1795" s="56">
        <v>59814.84</v>
      </c>
      <c r="D1795" s="5">
        <v>2021</v>
      </c>
      <c r="E1795" s="127"/>
      <c r="F1795" s="40" t="s">
        <v>143</v>
      </c>
      <c r="G1795" s="115" t="s">
        <v>143</v>
      </c>
      <c r="H1795" s="112"/>
      <c r="I1795" s="112"/>
      <c r="J1795"/>
      <c r="K1795"/>
      <c r="L1795"/>
      <c r="M1795"/>
      <c r="N1795"/>
      <c r="O1795"/>
      <c r="P1795"/>
      <c r="Q1795"/>
      <c r="R1795"/>
      <c r="S1795"/>
      <c r="T1795"/>
    </row>
    <row r="1796" spans="1:20" ht="45" x14ac:dyDescent="0.25">
      <c r="A1796" s="5" t="s">
        <v>3671</v>
      </c>
      <c r="B1796" s="63">
        <v>154975.48000000001</v>
      </c>
      <c r="C1796" s="56">
        <v>146365.74</v>
      </c>
      <c r="D1796" s="5">
        <v>2021</v>
      </c>
      <c r="E1796" s="128"/>
      <c r="F1796" s="40" t="s">
        <v>143</v>
      </c>
      <c r="G1796" s="115" t="s">
        <v>143</v>
      </c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ht="30" x14ac:dyDescent="0.25">
      <c r="A1797" s="5" t="s">
        <v>3672</v>
      </c>
      <c r="B1797" s="63">
        <v>169100</v>
      </c>
      <c r="C1797" s="56">
        <v>169100</v>
      </c>
      <c r="D1797" s="5">
        <v>2021</v>
      </c>
      <c r="E1797" s="126" t="s">
        <v>3911</v>
      </c>
      <c r="F1797" s="40" t="s">
        <v>143</v>
      </c>
      <c r="G1797" s="115" t="s">
        <v>143</v>
      </c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ht="30" x14ac:dyDescent="0.25">
      <c r="A1798" s="5" t="s">
        <v>3913</v>
      </c>
      <c r="B1798" s="63">
        <v>290200</v>
      </c>
      <c r="C1798" s="56">
        <v>290200</v>
      </c>
      <c r="D1798" s="5">
        <v>2021</v>
      </c>
      <c r="E1798" s="127"/>
      <c r="F1798" s="40" t="s">
        <v>143</v>
      </c>
      <c r="G1798" s="115" t="s">
        <v>143</v>
      </c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ht="30" x14ac:dyDescent="0.25">
      <c r="A1799" s="5" t="s">
        <v>3912</v>
      </c>
      <c r="B1799" s="63">
        <v>200600</v>
      </c>
      <c r="C1799" s="56">
        <v>200600</v>
      </c>
      <c r="D1799" s="5">
        <v>2021</v>
      </c>
      <c r="E1799" s="127"/>
      <c r="F1799" s="40" t="s">
        <v>143</v>
      </c>
      <c r="G1799" s="115" t="s">
        <v>143</v>
      </c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ht="30" x14ac:dyDescent="0.25">
      <c r="A1800" s="5" t="s">
        <v>3673</v>
      </c>
      <c r="B1800" s="63">
        <v>66400</v>
      </c>
      <c r="C1800" s="56">
        <v>66400</v>
      </c>
      <c r="D1800" s="5">
        <v>2021</v>
      </c>
      <c r="E1800" s="127"/>
      <c r="F1800" s="40" t="s">
        <v>143</v>
      </c>
      <c r="G1800" s="115" t="s">
        <v>143</v>
      </c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ht="30" x14ac:dyDescent="0.25">
      <c r="A1801" s="5" t="s">
        <v>3914</v>
      </c>
      <c r="B1801" s="63">
        <v>119400</v>
      </c>
      <c r="C1801" s="56">
        <v>119400</v>
      </c>
      <c r="D1801" s="5">
        <v>2021</v>
      </c>
      <c r="E1801" s="127"/>
      <c r="F1801" s="40" t="s">
        <v>143</v>
      </c>
      <c r="G1801" s="115" t="s">
        <v>143</v>
      </c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ht="30" x14ac:dyDescent="0.25">
      <c r="A1802" s="5" t="s">
        <v>3915</v>
      </c>
      <c r="B1802" s="63">
        <v>141700</v>
      </c>
      <c r="C1802" s="56">
        <v>141700</v>
      </c>
      <c r="D1802" s="5">
        <v>2021</v>
      </c>
      <c r="E1802" s="127"/>
      <c r="F1802" s="40" t="s">
        <v>143</v>
      </c>
      <c r="G1802" s="115" t="s">
        <v>143</v>
      </c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ht="30" x14ac:dyDescent="0.25">
      <c r="A1803" s="5" t="s">
        <v>3916</v>
      </c>
      <c r="B1803" s="63">
        <v>112000</v>
      </c>
      <c r="C1803" s="56">
        <v>112000</v>
      </c>
      <c r="D1803" s="5">
        <v>2021</v>
      </c>
      <c r="E1803" s="128"/>
      <c r="F1803" s="40" t="s">
        <v>143</v>
      </c>
      <c r="G1803" s="115" t="s">
        <v>143</v>
      </c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ht="90" x14ac:dyDescent="0.25">
      <c r="A1804" s="5" t="s">
        <v>3674</v>
      </c>
      <c r="B1804" s="63">
        <v>56506.33</v>
      </c>
      <c r="C1804" s="56">
        <v>54622.79</v>
      </c>
      <c r="D1804" s="5">
        <v>2021</v>
      </c>
      <c r="E1804" s="115" t="s">
        <v>3910</v>
      </c>
      <c r="F1804" s="40" t="s">
        <v>143</v>
      </c>
      <c r="G1804" s="115" t="s">
        <v>143</v>
      </c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5">
      <c r="A1805" s="34" t="s">
        <v>477</v>
      </c>
      <c r="B1805" s="64">
        <f>SUM(B1627:B1804)</f>
        <v>22263074.120000005</v>
      </c>
      <c r="C1805" s="64">
        <f>SUM(C1627:C1804)</f>
        <v>7256788.0700000003</v>
      </c>
      <c r="D1805" s="5"/>
      <c r="E1805" s="115"/>
      <c r="F1805" s="14"/>
      <c r="G1805" s="11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5">
      <c r="A1806" s="153" t="s">
        <v>168</v>
      </c>
      <c r="B1806" s="153"/>
      <c r="C1806" s="153"/>
      <c r="D1806" s="153"/>
      <c r="E1806" s="153"/>
      <c r="F1806" s="153"/>
      <c r="G1806" s="153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ht="135" x14ac:dyDescent="0.25">
      <c r="A1807" s="49" t="s">
        <v>2726</v>
      </c>
      <c r="B1807" s="58">
        <v>5330</v>
      </c>
      <c r="C1807" s="58">
        <v>4945.07</v>
      </c>
      <c r="D1807" s="50" t="s">
        <v>143</v>
      </c>
      <c r="E1807" s="115" t="s">
        <v>2738</v>
      </c>
      <c r="F1807" s="14" t="s">
        <v>3</v>
      </c>
      <c r="G1807" s="115" t="s">
        <v>3</v>
      </c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ht="135" x14ac:dyDescent="0.25">
      <c r="A1808" s="49" t="s">
        <v>2768</v>
      </c>
      <c r="B1808" s="58">
        <v>5330</v>
      </c>
      <c r="C1808" s="58">
        <v>4945.07</v>
      </c>
      <c r="D1808" s="50" t="s">
        <v>143</v>
      </c>
      <c r="E1808" s="115" t="s">
        <v>2738</v>
      </c>
      <c r="F1808" s="14" t="s">
        <v>3</v>
      </c>
      <c r="G1808" s="115" t="s">
        <v>3</v>
      </c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ht="165" x14ac:dyDescent="0.25">
      <c r="A1809" s="49" t="s">
        <v>3681</v>
      </c>
      <c r="B1809" s="58">
        <v>5330</v>
      </c>
      <c r="C1809" s="58">
        <v>4945.07</v>
      </c>
      <c r="D1809" s="50" t="s">
        <v>143</v>
      </c>
      <c r="E1809" s="115" t="s">
        <v>2738</v>
      </c>
      <c r="F1809" s="14" t="s">
        <v>3</v>
      </c>
      <c r="G1809" s="115" t="s">
        <v>3</v>
      </c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ht="165" x14ac:dyDescent="0.25">
      <c r="A1810" s="49" t="s">
        <v>2727</v>
      </c>
      <c r="B1810" s="58">
        <v>5330</v>
      </c>
      <c r="C1810" s="58">
        <v>4945.07</v>
      </c>
      <c r="D1810" s="50" t="s">
        <v>143</v>
      </c>
      <c r="E1810" s="115" t="s">
        <v>2738</v>
      </c>
      <c r="F1810" s="14" t="s">
        <v>3</v>
      </c>
      <c r="G1810" s="115" t="s">
        <v>3</v>
      </c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ht="135" x14ac:dyDescent="0.25">
      <c r="A1811" s="49" t="s">
        <v>2769</v>
      </c>
      <c r="B1811" s="58">
        <v>5330</v>
      </c>
      <c r="C1811" s="58">
        <v>4945.07</v>
      </c>
      <c r="D1811" s="50" t="s">
        <v>143</v>
      </c>
      <c r="E1811" s="115" t="s">
        <v>2738</v>
      </c>
      <c r="F1811" s="14" t="s">
        <v>3</v>
      </c>
      <c r="G1811" s="115" t="s">
        <v>3</v>
      </c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ht="150" x14ac:dyDescent="0.25">
      <c r="A1812" s="49" t="s">
        <v>2728</v>
      </c>
      <c r="B1812" s="58">
        <v>5330</v>
      </c>
      <c r="C1812" s="58">
        <v>4945.07</v>
      </c>
      <c r="D1812" s="50" t="s">
        <v>143</v>
      </c>
      <c r="E1812" s="115" t="s">
        <v>2738</v>
      </c>
      <c r="F1812" s="14" t="s">
        <v>3</v>
      </c>
      <c r="G1812" s="115" t="s">
        <v>3</v>
      </c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ht="165" x14ac:dyDescent="0.25">
      <c r="A1813" s="49" t="s">
        <v>2729</v>
      </c>
      <c r="B1813" s="58">
        <v>9146.3700000000008</v>
      </c>
      <c r="C1813" s="58">
        <v>8485.84</v>
      </c>
      <c r="D1813" s="50">
        <v>2015</v>
      </c>
      <c r="E1813" s="115" t="s">
        <v>2738</v>
      </c>
      <c r="F1813" s="14" t="s">
        <v>3</v>
      </c>
      <c r="G1813" s="115" t="s">
        <v>3</v>
      </c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ht="135" x14ac:dyDescent="0.25">
      <c r="A1814" s="49" t="s">
        <v>2770</v>
      </c>
      <c r="B1814" s="58">
        <v>8701.17</v>
      </c>
      <c r="C1814" s="58">
        <v>8072.75</v>
      </c>
      <c r="D1814" s="50">
        <v>2015</v>
      </c>
      <c r="E1814" s="115" t="s">
        <v>2738</v>
      </c>
      <c r="F1814" s="14" t="s">
        <v>3</v>
      </c>
      <c r="G1814" s="115" t="s">
        <v>3</v>
      </c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ht="165" x14ac:dyDescent="0.25">
      <c r="A1815" s="49" t="s">
        <v>2771</v>
      </c>
      <c r="B1815" s="58">
        <v>5330</v>
      </c>
      <c r="C1815" s="58">
        <v>4945.07</v>
      </c>
      <c r="D1815" s="50" t="s">
        <v>143</v>
      </c>
      <c r="E1815" s="115" t="s">
        <v>2738</v>
      </c>
      <c r="F1815" s="14" t="s">
        <v>143</v>
      </c>
      <c r="G1815" s="115" t="s">
        <v>3</v>
      </c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ht="195" x14ac:dyDescent="0.25">
      <c r="A1816" s="49" t="s">
        <v>2772</v>
      </c>
      <c r="B1816" s="58">
        <v>5330</v>
      </c>
      <c r="C1816" s="58">
        <v>4945.07</v>
      </c>
      <c r="D1816" s="50" t="s">
        <v>143</v>
      </c>
      <c r="E1816" s="115" t="s">
        <v>2738</v>
      </c>
      <c r="F1816" s="14" t="s">
        <v>3</v>
      </c>
      <c r="G1816" s="115" t="s">
        <v>3</v>
      </c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ht="165" x14ac:dyDescent="0.25">
      <c r="A1817" s="49" t="s">
        <v>2730</v>
      </c>
      <c r="B1817" s="58">
        <v>5330</v>
      </c>
      <c r="C1817" s="58">
        <v>4945.07</v>
      </c>
      <c r="D1817" s="50" t="s">
        <v>143</v>
      </c>
      <c r="E1817" s="115" t="s">
        <v>2738</v>
      </c>
      <c r="F1817" s="14" t="s">
        <v>3</v>
      </c>
      <c r="G1817" s="115" t="s">
        <v>3</v>
      </c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ht="135" x14ac:dyDescent="0.25">
      <c r="A1818" s="49" t="s">
        <v>2731</v>
      </c>
      <c r="B1818" s="58">
        <v>5330</v>
      </c>
      <c r="C1818" s="58">
        <v>4945.07</v>
      </c>
      <c r="D1818" s="50" t="s">
        <v>143</v>
      </c>
      <c r="E1818" s="115" t="s">
        <v>2738</v>
      </c>
      <c r="F1818" s="14" t="s">
        <v>3</v>
      </c>
      <c r="G1818" s="115" t="s">
        <v>3</v>
      </c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ht="165" x14ac:dyDescent="0.25">
      <c r="A1819" s="49" t="s">
        <v>2773</v>
      </c>
      <c r="B1819" s="58">
        <v>5330</v>
      </c>
      <c r="C1819" s="58">
        <v>4945.07</v>
      </c>
      <c r="D1819" s="50" t="s">
        <v>143</v>
      </c>
      <c r="E1819" s="115" t="s">
        <v>2738</v>
      </c>
      <c r="F1819" s="14" t="s">
        <v>3</v>
      </c>
      <c r="G1819" s="115" t="s">
        <v>3</v>
      </c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ht="120" x14ac:dyDescent="0.25">
      <c r="A1820" s="49" t="s">
        <v>2774</v>
      </c>
      <c r="B1820" s="58">
        <v>5330</v>
      </c>
      <c r="C1820" s="58">
        <v>4945.07</v>
      </c>
      <c r="D1820" s="50" t="s">
        <v>143</v>
      </c>
      <c r="E1820" s="115" t="s">
        <v>2738</v>
      </c>
      <c r="F1820" s="14" t="s">
        <v>3</v>
      </c>
      <c r="G1820" s="115" t="s">
        <v>3</v>
      </c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ht="150" x14ac:dyDescent="0.25">
      <c r="A1821" s="49" t="s">
        <v>2732</v>
      </c>
      <c r="B1821" s="58">
        <v>5330</v>
      </c>
      <c r="C1821" s="58">
        <v>4945.07</v>
      </c>
      <c r="D1821" s="50" t="s">
        <v>143</v>
      </c>
      <c r="E1821" s="115" t="s">
        <v>2738</v>
      </c>
      <c r="F1821" s="14" t="s">
        <v>3</v>
      </c>
      <c r="G1821" s="115" t="s">
        <v>3</v>
      </c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ht="150" x14ac:dyDescent="0.25">
      <c r="A1822" s="49" t="s">
        <v>2775</v>
      </c>
      <c r="B1822" s="58">
        <v>5330</v>
      </c>
      <c r="C1822" s="58">
        <v>4945.07</v>
      </c>
      <c r="D1822" s="50" t="s">
        <v>143</v>
      </c>
      <c r="E1822" s="115" t="s">
        <v>2738</v>
      </c>
      <c r="F1822" s="14" t="s">
        <v>3</v>
      </c>
      <c r="G1822" s="115" t="s">
        <v>3</v>
      </c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ht="165" x14ac:dyDescent="0.25">
      <c r="A1823" s="49" t="s">
        <v>2776</v>
      </c>
      <c r="B1823" s="58">
        <v>5330</v>
      </c>
      <c r="C1823" s="58">
        <v>4945.07</v>
      </c>
      <c r="D1823" s="50" t="s">
        <v>143</v>
      </c>
      <c r="E1823" s="115" t="s">
        <v>2738</v>
      </c>
      <c r="F1823" s="14" t="s">
        <v>3</v>
      </c>
      <c r="G1823" s="115" t="s">
        <v>3</v>
      </c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ht="135" x14ac:dyDescent="0.25">
      <c r="A1824" s="49" t="s">
        <v>2733</v>
      </c>
      <c r="B1824" s="58">
        <v>5330</v>
      </c>
      <c r="C1824" s="58">
        <v>4945.07</v>
      </c>
      <c r="D1824" s="50" t="s">
        <v>143</v>
      </c>
      <c r="E1824" s="115" t="s">
        <v>2738</v>
      </c>
      <c r="F1824" s="14" t="s">
        <v>3</v>
      </c>
      <c r="G1824" s="115" t="s">
        <v>3</v>
      </c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ht="120" x14ac:dyDescent="0.25">
      <c r="A1825" s="49" t="s">
        <v>2734</v>
      </c>
      <c r="B1825" s="58">
        <v>5330</v>
      </c>
      <c r="C1825" s="58">
        <v>4945.07</v>
      </c>
      <c r="D1825" s="50" t="s">
        <v>143</v>
      </c>
      <c r="E1825" s="115" t="s">
        <v>2738</v>
      </c>
      <c r="F1825" s="14" t="s">
        <v>3</v>
      </c>
      <c r="G1825" s="115" t="s">
        <v>3</v>
      </c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ht="180" x14ac:dyDescent="0.25">
      <c r="A1826" s="49" t="s">
        <v>2735</v>
      </c>
      <c r="B1826" s="58">
        <v>5330</v>
      </c>
      <c r="C1826" s="58">
        <v>4945.07</v>
      </c>
      <c r="D1826" s="50" t="s">
        <v>143</v>
      </c>
      <c r="E1826" s="115" t="s">
        <v>2738</v>
      </c>
      <c r="F1826" s="14" t="s">
        <v>3</v>
      </c>
      <c r="G1826" s="115" t="s">
        <v>3</v>
      </c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ht="225" x14ac:dyDescent="0.25">
      <c r="A1827" s="49" t="s">
        <v>2736</v>
      </c>
      <c r="B1827" s="58">
        <v>19250.86</v>
      </c>
      <c r="C1827" s="58">
        <v>17860.509999999998</v>
      </c>
      <c r="D1827" s="50">
        <v>2015</v>
      </c>
      <c r="E1827" s="115" t="s">
        <v>2737</v>
      </c>
      <c r="F1827" s="14" t="s">
        <v>3</v>
      </c>
      <c r="G1827" s="115" t="s">
        <v>3</v>
      </c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ht="240" x14ac:dyDescent="0.25">
      <c r="A1828" s="49" t="s">
        <v>2739</v>
      </c>
      <c r="B1828" s="58">
        <v>5330</v>
      </c>
      <c r="C1828" s="58">
        <v>4945.07</v>
      </c>
      <c r="D1828" s="50" t="s">
        <v>143</v>
      </c>
      <c r="E1828" s="115" t="s">
        <v>2738</v>
      </c>
      <c r="F1828" s="14" t="s">
        <v>3</v>
      </c>
      <c r="G1828" s="115" t="s">
        <v>3</v>
      </c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ht="150" x14ac:dyDescent="0.25">
      <c r="A1829" s="49" t="s">
        <v>2740</v>
      </c>
      <c r="B1829" s="58">
        <v>5330</v>
      </c>
      <c r="C1829" s="58">
        <v>4945.07</v>
      </c>
      <c r="D1829" s="50" t="s">
        <v>143</v>
      </c>
      <c r="E1829" s="115" t="s">
        <v>2738</v>
      </c>
      <c r="F1829" s="14" t="s">
        <v>3</v>
      </c>
      <c r="G1829" s="115" t="s">
        <v>3</v>
      </c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ht="150" x14ac:dyDescent="0.25">
      <c r="A1830" s="49" t="s">
        <v>2741</v>
      </c>
      <c r="B1830" s="58">
        <v>34277.22</v>
      </c>
      <c r="C1830" s="58">
        <v>31801.63</v>
      </c>
      <c r="D1830" s="50">
        <v>2015</v>
      </c>
      <c r="E1830" s="115" t="s">
        <v>1882</v>
      </c>
      <c r="F1830" s="14" t="s">
        <v>3</v>
      </c>
      <c r="G1830" s="115" t="s">
        <v>3</v>
      </c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ht="120" x14ac:dyDescent="0.25">
      <c r="A1831" s="49" t="s">
        <v>2742</v>
      </c>
      <c r="B1831" s="58">
        <v>5330</v>
      </c>
      <c r="C1831" s="58">
        <v>4945.07</v>
      </c>
      <c r="D1831" s="50" t="s">
        <v>143</v>
      </c>
      <c r="E1831" s="115" t="s">
        <v>1881</v>
      </c>
      <c r="F1831" s="14" t="s">
        <v>3</v>
      </c>
      <c r="G1831" s="115" t="s">
        <v>3</v>
      </c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ht="150" x14ac:dyDescent="0.25">
      <c r="A1832" s="49" t="s">
        <v>2743</v>
      </c>
      <c r="B1832" s="58">
        <v>5330</v>
      </c>
      <c r="C1832" s="58">
        <v>4945.07</v>
      </c>
      <c r="D1832" s="50" t="s">
        <v>143</v>
      </c>
      <c r="E1832" s="115" t="s">
        <v>2747</v>
      </c>
      <c r="F1832" s="14" t="s">
        <v>3</v>
      </c>
      <c r="G1832" s="115" t="s">
        <v>3</v>
      </c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ht="165" x14ac:dyDescent="0.25">
      <c r="A1833" s="49" t="s">
        <v>2744</v>
      </c>
      <c r="B1833" s="58">
        <v>19180.43</v>
      </c>
      <c r="C1833" s="58">
        <v>17795.150000000001</v>
      </c>
      <c r="D1833" s="50">
        <v>2015</v>
      </c>
      <c r="E1833" s="115" t="s">
        <v>2747</v>
      </c>
      <c r="F1833" s="14" t="s">
        <v>3</v>
      </c>
      <c r="G1833" s="115" t="s">
        <v>3</v>
      </c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ht="180" x14ac:dyDescent="0.25">
      <c r="A1834" s="49" t="s">
        <v>2745</v>
      </c>
      <c r="B1834" s="58">
        <v>5330</v>
      </c>
      <c r="C1834" s="58">
        <v>4945.07</v>
      </c>
      <c r="D1834" s="50" t="s">
        <v>143</v>
      </c>
      <c r="E1834" s="115" t="s">
        <v>1881</v>
      </c>
      <c r="F1834" s="14" t="s">
        <v>3</v>
      </c>
      <c r="G1834" s="115" t="s">
        <v>3</v>
      </c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ht="150" x14ac:dyDescent="0.25">
      <c r="A1835" s="49" t="s">
        <v>2746</v>
      </c>
      <c r="B1835" s="58">
        <v>8923.77</v>
      </c>
      <c r="C1835" s="58">
        <v>8279.23</v>
      </c>
      <c r="D1835" s="50">
        <v>2015</v>
      </c>
      <c r="E1835" s="115" t="s">
        <v>2747</v>
      </c>
      <c r="F1835" s="14" t="s">
        <v>3</v>
      </c>
      <c r="G1835" s="115" t="s">
        <v>3</v>
      </c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ht="120" x14ac:dyDescent="0.25">
      <c r="A1836" s="49" t="s">
        <v>1883</v>
      </c>
      <c r="B1836" s="58">
        <v>5330</v>
      </c>
      <c r="C1836" s="58">
        <v>4945.07</v>
      </c>
      <c r="D1836" s="50" t="s">
        <v>143</v>
      </c>
      <c r="E1836" s="115" t="s">
        <v>2747</v>
      </c>
      <c r="F1836" s="14" t="s">
        <v>3</v>
      </c>
      <c r="G1836" s="115" t="s">
        <v>3</v>
      </c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ht="120" x14ac:dyDescent="0.25">
      <c r="A1837" s="49" t="s">
        <v>3496</v>
      </c>
      <c r="B1837" s="58">
        <v>5330</v>
      </c>
      <c r="C1837" s="58">
        <v>4945.07</v>
      </c>
      <c r="D1837" s="50" t="s">
        <v>143</v>
      </c>
      <c r="E1837" s="115" t="s">
        <v>2747</v>
      </c>
      <c r="F1837" s="14" t="s">
        <v>3</v>
      </c>
      <c r="G1837" s="115" t="s">
        <v>3</v>
      </c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ht="135" x14ac:dyDescent="0.25">
      <c r="A1838" s="49" t="s">
        <v>2748</v>
      </c>
      <c r="B1838" s="58">
        <v>5330</v>
      </c>
      <c r="C1838" s="58">
        <v>4945.07</v>
      </c>
      <c r="D1838" s="50" t="s">
        <v>143</v>
      </c>
      <c r="E1838" s="115" t="s">
        <v>2747</v>
      </c>
      <c r="F1838" s="14" t="s">
        <v>3</v>
      </c>
      <c r="G1838" s="115" t="s">
        <v>3</v>
      </c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ht="105" x14ac:dyDescent="0.25">
      <c r="A1839" s="49" t="s">
        <v>2749</v>
      </c>
      <c r="B1839" s="58">
        <v>16842.93</v>
      </c>
      <c r="C1839" s="58">
        <v>15626.52</v>
      </c>
      <c r="D1839" s="50">
        <v>2016</v>
      </c>
      <c r="E1839" s="115" t="s">
        <v>2750</v>
      </c>
      <c r="F1839" s="14" t="s">
        <v>3</v>
      </c>
      <c r="G1839" s="115" t="s">
        <v>3</v>
      </c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ht="135" x14ac:dyDescent="0.25">
      <c r="A1840" s="49" t="s">
        <v>2751</v>
      </c>
      <c r="B1840" s="58">
        <v>5330</v>
      </c>
      <c r="C1840" s="58">
        <v>4945.07</v>
      </c>
      <c r="D1840" s="50" t="s">
        <v>143</v>
      </c>
      <c r="E1840" s="115" t="s">
        <v>2750</v>
      </c>
      <c r="F1840" s="14" t="s">
        <v>3</v>
      </c>
      <c r="G1840" s="115" t="s">
        <v>3</v>
      </c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ht="255" x14ac:dyDescent="0.25">
      <c r="A1841" s="49" t="s">
        <v>3497</v>
      </c>
      <c r="B1841" s="58">
        <v>27506.27</v>
      </c>
      <c r="C1841" s="58">
        <v>25519.74</v>
      </c>
      <c r="D1841" s="50">
        <v>2015</v>
      </c>
      <c r="E1841" s="115" t="s">
        <v>1882</v>
      </c>
      <c r="F1841" s="14" t="s">
        <v>3</v>
      </c>
      <c r="G1841" s="115" t="s">
        <v>3</v>
      </c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ht="180" x14ac:dyDescent="0.25">
      <c r="A1842" s="49" t="s">
        <v>2752</v>
      </c>
      <c r="B1842" s="58">
        <v>9146.3700000000008</v>
      </c>
      <c r="C1842" s="58">
        <v>8485.84</v>
      </c>
      <c r="D1842" s="50">
        <v>2015</v>
      </c>
      <c r="E1842" s="115" t="s">
        <v>1882</v>
      </c>
      <c r="F1842" s="14" t="s">
        <v>3</v>
      </c>
      <c r="G1842" s="115" t="s">
        <v>3</v>
      </c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ht="120" x14ac:dyDescent="0.25">
      <c r="A1843" s="49" t="s">
        <v>1952</v>
      </c>
      <c r="B1843" s="58">
        <v>5330</v>
      </c>
      <c r="C1843" s="58">
        <v>4945.07</v>
      </c>
      <c r="D1843" s="50" t="s">
        <v>143</v>
      </c>
      <c r="E1843" s="115" t="s">
        <v>2753</v>
      </c>
      <c r="F1843" s="14" t="s">
        <v>3</v>
      </c>
      <c r="G1843" s="115" t="s">
        <v>3</v>
      </c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ht="120" x14ac:dyDescent="0.25">
      <c r="A1844" s="49" t="s">
        <v>1951</v>
      </c>
      <c r="B1844" s="58">
        <v>5330</v>
      </c>
      <c r="C1844" s="58">
        <v>4945.07</v>
      </c>
      <c r="D1844" s="50" t="s">
        <v>143</v>
      </c>
      <c r="E1844" s="115" t="s">
        <v>1884</v>
      </c>
      <c r="F1844" s="14" t="s">
        <v>3</v>
      </c>
      <c r="G1844" s="115" t="s">
        <v>3</v>
      </c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ht="150" x14ac:dyDescent="0.25">
      <c r="A1845" s="49" t="s">
        <v>2754</v>
      </c>
      <c r="B1845" s="58">
        <v>5330</v>
      </c>
      <c r="C1845" s="58">
        <v>4945.07</v>
      </c>
      <c r="D1845" s="50" t="s">
        <v>143</v>
      </c>
      <c r="E1845" s="115" t="s">
        <v>2753</v>
      </c>
      <c r="F1845" s="14" t="s">
        <v>3</v>
      </c>
      <c r="G1845" s="115" t="s">
        <v>3</v>
      </c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ht="120" x14ac:dyDescent="0.25">
      <c r="A1846" s="49" t="s">
        <v>2755</v>
      </c>
      <c r="B1846" s="58">
        <v>5330</v>
      </c>
      <c r="C1846" s="58">
        <v>4945.07</v>
      </c>
      <c r="D1846" s="50" t="s">
        <v>143</v>
      </c>
      <c r="E1846" s="115" t="s">
        <v>2753</v>
      </c>
      <c r="F1846" s="14" t="s">
        <v>3</v>
      </c>
      <c r="G1846" s="115" t="s">
        <v>3</v>
      </c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ht="135" x14ac:dyDescent="0.25">
      <c r="A1847" s="49" t="s">
        <v>2756</v>
      </c>
      <c r="B1847" s="58">
        <v>5330</v>
      </c>
      <c r="C1847" s="58">
        <v>4945.07</v>
      </c>
      <c r="D1847" s="50" t="s">
        <v>143</v>
      </c>
      <c r="E1847" s="115" t="s">
        <v>2753</v>
      </c>
      <c r="F1847" s="14" t="s">
        <v>3</v>
      </c>
      <c r="G1847" s="115" t="s">
        <v>3</v>
      </c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ht="165" x14ac:dyDescent="0.25">
      <c r="A1848" s="49" t="s">
        <v>2757</v>
      </c>
      <c r="B1848" s="58">
        <v>5330</v>
      </c>
      <c r="C1848" s="58">
        <v>4945.07</v>
      </c>
      <c r="D1848" s="50" t="s">
        <v>143</v>
      </c>
      <c r="E1848" s="115" t="s">
        <v>1884</v>
      </c>
      <c r="F1848" s="14" t="s">
        <v>3</v>
      </c>
      <c r="G1848" s="115" t="s">
        <v>3</v>
      </c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ht="225" x14ac:dyDescent="0.25">
      <c r="A1849" s="49" t="s">
        <v>2758</v>
      </c>
      <c r="B1849" s="58">
        <v>5330</v>
      </c>
      <c r="C1849" s="58">
        <v>4945.07</v>
      </c>
      <c r="D1849" s="50" t="s">
        <v>143</v>
      </c>
      <c r="E1849" s="115" t="s">
        <v>1884</v>
      </c>
      <c r="F1849" s="14" t="s">
        <v>3</v>
      </c>
      <c r="G1849" s="115" t="s">
        <v>3</v>
      </c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ht="225" x14ac:dyDescent="0.25">
      <c r="A1850" s="49" t="s">
        <v>3498</v>
      </c>
      <c r="B1850" s="58">
        <v>5330</v>
      </c>
      <c r="C1850" s="58">
        <v>4945.07</v>
      </c>
      <c r="D1850" s="50" t="s">
        <v>143</v>
      </c>
      <c r="E1850" s="115" t="s">
        <v>1884</v>
      </c>
      <c r="F1850" s="14" t="s">
        <v>3</v>
      </c>
      <c r="G1850" s="115" t="s">
        <v>3</v>
      </c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ht="180" x14ac:dyDescent="0.25">
      <c r="A1851" s="49" t="s">
        <v>2759</v>
      </c>
      <c r="B1851" s="58">
        <v>5330</v>
      </c>
      <c r="C1851" s="58">
        <v>4945.07</v>
      </c>
      <c r="D1851" s="50" t="s">
        <v>143</v>
      </c>
      <c r="E1851" s="115" t="s">
        <v>1884</v>
      </c>
      <c r="F1851" s="14" t="s">
        <v>3</v>
      </c>
      <c r="G1851" s="115" t="s">
        <v>3</v>
      </c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ht="150" x14ac:dyDescent="0.25">
      <c r="A1852" s="49" t="s">
        <v>2760</v>
      </c>
      <c r="B1852" s="58">
        <v>5330</v>
      </c>
      <c r="C1852" s="58">
        <v>4945.07</v>
      </c>
      <c r="D1852" s="50" t="s">
        <v>143</v>
      </c>
      <c r="E1852" s="115" t="s">
        <v>1884</v>
      </c>
      <c r="F1852" s="14" t="s">
        <v>3</v>
      </c>
      <c r="G1852" s="115" t="s">
        <v>3</v>
      </c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ht="120" x14ac:dyDescent="0.25">
      <c r="A1853" s="49" t="s">
        <v>3499</v>
      </c>
      <c r="B1853" s="58">
        <v>5330</v>
      </c>
      <c r="C1853" s="58">
        <v>4945.07</v>
      </c>
      <c r="D1853" s="50" t="s">
        <v>143</v>
      </c>
      <c r="E1853" s="115" t="s">
        <v>1884</v>
      </c>
      <c r="F1853" s="14" t="s">
        <v>3</v>
      </c>
      <c r="G1853" s="115" t="s">
        <v>3</v>
      </c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ht="195" x14ac:dyDescent="0.25">
      <c r="A1854" s="49" t="s">
        <v>2761</v>
      </c>
      <c r="B1854" s="58">
        <v>5330</v>
      </c>
      <c r="C1854" s="58">
        <v>4945.07</v>
      </c>
      <c r="D1854" s="50" t="s">
        <v>143</v>
      </c>
      <c r="E1854" s="115" t="s">
        <v>1884</v>
      </c>
      <c r="F1854" s="14" t="s">
        <v>3</v>
      </c>
      <c r="G1854" s="115" t="s">
        <v>3</v>
      </c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ht="135" x14ac:dyDescent="0.25">
      <c r="A1855" s="49" t="s">
        <v>2762</v>
      </c>
      <c r="B1855" s="58">
        <v>5330</v>
      </c>
      <c r="C1855" s="58">
        <v>4945.07</v>
      </c>
      <c r="D1855" s="50" t="s">
        <v>143</v>
      </c>
      <c r="E1855" s="115" t="s">
        <v>2753</v>
      </c>
      <c r="F1855" s="14" t="s">
        <v>3</v>
      </c>
      <c r="G1855" s="115" t="s">
        <v>3</v>
      </c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ht="165" x14ac:dyDescent="0.25">
      <c r="A1856" s="49" t="s">
        <v>2763</v>
      </c>
      <c r="B1856" s="58">
        <v>5330</v>
      </c>
      <c r="C1856" s="58">
        <v>4945.07</v>
      </c>
      <c r="D1856" s="50" t="s">
        <v>143</v>
      </c>
      <c r="E1856" s="115" t="s">
        <v>2753</v>
      </c>
      <c r="F1856" s="14" t="s">
        <v>3</v>
      </c>
      <c r="G1856" s="115" t="s">
        <v>3</v>
      </c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ht="135" x14ac:dyDescent="0.25">
      <c r="A1857" s="49" t="s">
        <v>2764</v>
      </c>
      <c r="B1857" s="58">
        <v>5330</v>
      </c>
      <c r="C1857" s="58">
        <v>4945.07</v>
      </c>
      <c r="D1857" s="50" t="s">
        <v>143</v>
      </c>
      <c r="E1857" s="115" t="s">
        <v>1884</v>
      </c>
      <c r="F1857" s="14" t="s">
        <v>3</v>
      </c>
      <c r="G1857" s="115" t="s">
        <v>3</v>
      </c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ht="180" x14ac:dyDescent="0.25">
      <c r="A1858" s="49" t="s">
        <v>2765</v>
      </c>
      <c r="B1858" s="58">
        <v>5330</v>
      </c>
      <c r="C1858" s="58">
        <v>4945.07</v>
      </c>
      <c r="D1858" s="50" t="s">
        <v>143</v>
      </c>
      <c r="E1858" s="115" t="s">
        <v>1884</v>
      </c>
      <c r="F1858" s="14" t="s">
        <v>3</v>
      </c>
      <c r="G1858" s="115" t="s">
        <v>3</v>
      </c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ht="135" x14ac:dyDescent="0.25">
      <c r="A1859" s="49" t="s">
        <v>2766</v>
      </c>
      <c r="B1859" s="58">
        <v>25424</v>
      </c>
      <c r="C1859" s="58">
        <v>23587.88</v>
      </c>
      <c r="D1859" s="50">
        <v>2017</v>
      </c>
      <c r="E1859" s="115" t="s">
        <v>3099</v>
      </c>
      <c r="F1859" s="14" t="s">
        <v>3</v>
      </c>
      <c r="G1859" s="115" t="s">
        <v>3</v>
      </c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ht="135" x14ac:dyDescent="0.25">
      <c r="A1860" s="49" t="s">
        <v>169</v>
      </c>
      <c r="B1860" s="58">
        <v>5330</v>
      </c>
      <c r="C1860" s="58">
        <v>4945.07</v>
      </c>
      <c r="D1860" s="50" t="s">
        <v>143</v>
      </c>
      <c r="E1860" s="115" t="s">
        <v>2753</v>
      </c>
      <c r="F1860" s="14" t="s">
        <v>3</v>
      </c>
      <c r="G1860" s="115" t="s">
        <v>3</v>
      </c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ht="135" x14ac:dyDescent="0.25">
      <c r="A1861" s="49" t="s">
        <v>170</v>
      </c>
      <c r="B1861" s="58">
        <v>5330</v>
      </c>
      <c r="C1861" s="58">
        <v>4945.07</v>
      </c>
      <c r="D1861" s="50" t="s">
        <v>143</v>
      </c>
      <c r="E1861" s="115" t="s">
        <v>2753</v>
      </c>
      <c r="F1861" s="14" t="s">
        <v>3</v>
      </c>
      <c r="G1861" s="115" t="s">
        <v>3</v>
      </c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ht="150" x14ac:dyDescent="0.25">
      <c r="A1862" s="49" t="s">
        <v>3500</v>
      </c>
      <c r="B1862" s="58">
        <v>5330</v>
      </c>
      <c r="C1862" s="58">
        <v>4945.07</v>
      </c>
      <c r="D1862" s="50" t="s">
        <v>143</v>
      </c>
      <c r="E1862" s="115" t="s">
        <v>2753</v>
      </c>
      <c r="F1862" s="14" t="s">
        <v>3</v>
      </c>
      <c r="G1862" s="115" t="s">
        <v>3</v>
      </c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ht="240" x14ac:dyDescent="0.25">
      <c r="A1863" s="49" t="s">
        <v>3641</v>
      </c>
      <c r="B1863" s="58">
        <v>16842.93</v>
      </c>
      <c r="C1863" s="58">
        <v>15626.52</v>
      </c>
      <c r="D1863" s="50">
        <v>2016</v>
      </c>
      <c r="E1863" s="115" t="s">
        <v>3100</v>
      </c>
      <c r="F1863" s="14" t="s">
        <v>3</v>
      </c>
      <c r="G1863" s="115" t="s">
        <v>3</v>
      </c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ht="150" x14ac:dyDescent="0.25">
      <c r="A1864" s="49" t="s">
        <v>3640</v>
      </c>
      <c r="B1864" s="58">
        <v>5330</v>
      </c>
      <c r="C1864" s="58">
        <v>4945.07</v>
      </c>
      <c r="D1864" s="50" t="s">
        <v>143</v>
      </c>
      <c r="E1864" s="115" t="s">
        <v>2747</v>
      </c>
      <c r="F1864" s="14" t="s">
        <v>3</v>
      </c>
      <c r="G1864" s="115" t="s">
        <v>3</v>
      </c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ht="150" x14ac:dyDescent="0.25">
      <c r="A1865" s="49" t="s">
        <v>3501</v>
      </c>
      <c r="B1865" s="58">
        <v>5330</v>
      </c>
      <c r="C1865" s="58">
        <v>4945.07</v>
      </c>
      <c r="D1865" s="50" t="s">
        <v>143</v>
      </c>
      <c r="E1865" s="115" t="s">
        <v>2747</v>
      </c>
      <c r="F1865" s="14" t="s">
        <v>3</v>
      </c>
      <c r="G1865" s="115" t="s">
        <v>3</v>
      </c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ht="255" x14ac:dyDescent="0.25">
      <c r="A1866" s="49" t="s">
        <v>2767</v>
      </c>
      <c r="B1866" s="58">
        <v>5330</v>
      </c>
      <c r="C1866" s="58">
        <v>4945.07</v>
      </c>
      <c r="D1866" s="50" t="s">
        <v>143</v>
      </c>
      <c r="E1866" s="115" t="s">
        <v>2747</v>
      </c>
      <c r="F1866" s="14" t="s">
        <v>3</v>
      </c>
      <c r="G1866" s="115" t="s">
        <v>3</v>
      </c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ht="135" x14ac:dyDescent="0.25">
      <c r="A1867" s="49" t="s">
        <v>171</v>
      </c>
      <c r="B1867" s="58">
        <v>5330</v>
      </c>
      <c r="C1867" s="58">
        <v>4945.07</v>
      </c>
      <c r="D1867" s="50" t="s">
        <v>143</v>
      </c>
      <c r="E1867" s="115" t="s">
        <v>2747</v>
      </c>
      <c r="F1867" s="14" t="s">
        <v>3</v>
      </c>
      <c r="G1867" s="115" t="s">
        <v>3</v>
      </c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ht="270" x14ac:dyDescent="0.25">
      <c r="A1868" s="49" t="s">
        <v>3502</v>
      </c>
      <c r="B1868" s="58">
        <v>5330</v>
      </c>
      <c r="C1868" s="58">
        <v>4945.07</v>
      </c>
      <c r="D1868" s="50" t="s">
        <v>143</v>
      </c>
      <c r="E1868" s="115" t="s">
        <v>2747</v>
      </c>
      <c r="F1868" s="14" t="s">
        <v>3</v>
      </c>
      <c r="G1868" s="115" t="s">
        <v>3</v>
      </c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ht="240" x14ac:dyDescent="0.25">
      <c r="A1869" s="49" t="s">
        <v>172</v>
      </c>
      <c r="B1869" s="58">
        <v>5330</v>
      </c>
      <c r="C1869" s="58">
        <v>4945.07</v>
      </c>
      <c r="D1869" s="50" t="s">
        <v>143</v>
      </c>
      <c r="E1869" s="115" t="s">
        <v>2747</v>
      </c>
      <c r="F1869" s="14" t="s">
        <v>3</v>
      </c>
      <c r="G1869" s="115" t="s">
        <v>3</v>
      </c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ht="240" x14ac:dyDescent="0.25">
      <c r="A1870" s="49" t="s">
        <v>173</v>
      </c>
      <c r="B1870" s="58">
        <v>5330</v>
      </c>
      <c r="C1870" s="58">
        <v>4945.07</v>
      </c>
      <c r="D1870" s="50" t="s">
        <v>143</v>
      </c>
      <c r="E1870" s="115" t="s">
        <v>2747</v>
      </c>
      <c r="F1870" s="14" t="s">
        <v>3</v>
      </c>
      <c r="G1870" s="115" t="s">
        <v>3</v>
      </c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ht="240" x14ac:dyDescent="0.25">
      <c r="A1871" s="49" t="s">
        <v>174</v>
      </c>
      <c r="B1871" s="58">
        <v>5330</v>
      </c>
      <c r="C1871" s="58">
        <v>4945.07</v>
      </c>
      <c r="D1871" s="50" t="s">
        <v>143</v>
      </c>
      <c r="E1871" s="115" t="s">
        <v>2747</v>
      </c>
      <c r="F1871" s="14" t="s">
        <v>3</v>
      </c>
      <c r="G1871" s="115" t="s">
        <v>3</v>
      </c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ht="240" x14ac:dyDescent="0.25">
      <c r="A1872" s="49" t="s">
        <v>175</v>
      </c>
      <c r="B1872" s="58">
        <v>5330</v>
      </c>
      <c r="C1872" s="58">
        <v>4945.07</v>
      </c>
      <c r="D1872" s="50" t="s">
        <v>143</v>
      </c>
      <c r="E1872" s="115" t="s">
        <v>2747</v>
      </c>
      <c r="F1872" s="14" t="s">
        <v>3</v>
      </c>
      <c r="G1872" s="115" t="s">
        <v>3</v>
      </c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ht="240" x14ac:dyDescent="0.25">
      <c r="A1873" s="49" t="s">
        <v>176</v>
      </c>
      <c r="B1873" s="58">
        <v>16842.93</v>
      </c>
      <c r="C1873" s="58">
        <v>15626.52</v>
      </c>
      <c r="D1873" s="50">
        <v>2016</v>
      </c>
      <c r="E1873" s="115" t="s">
        <v>1894</v>
      </c>
      <c r="F1873" s="14" t="s">
        <v>3</v>
      </c>
      <c r="G1873" s="115" t="s">
        <v>3</v>
      </c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ht="120" x14ac:dyDescent="0.25">
      <c r="A1874" s="49" t="s">
        <v>177</v>
      </c>
      <c r="B1874" s="58">
        <v>5330</v>
      </c>
      <c r="C1874" s="58">
        <v>4945.07</v>
      </c>
      <c r="D1874" s="50" t="s">
        <v>143</v>
      </c>
      <c r="E1874" s="115" t="s">
        <v>444</v>
      </c>
      <c r="F1874" s="14" t="s">
        <v>3</v>
      </c>
      <c r="G1874" s="115" t="s">
        <v>3</v>
      </c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ht="120" x14ac:dyDescent="0.25">
      <c r="A1875" s="49" t="s">
        <v>178</v>
      </c>
      <c r="B1875" s="58">
        <v>5330</v>
      </c>
      <c r="C1875" s="58">
        <v>4945.07</v>
      </c>
      <c r="D1875" s="50" t="s">
        <v>143</v>
      </c>
      <c r="E1875" s="115" t="s">
        <v>444</v>
      </c>
      <c r="F1875" s="14" t="s">
        <v>3</v>
      </c>
      <c r="G1875" s="115" t="s">
        <v>3</v>
      </c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ht="120" x14ac:dyDescent="0.25">
      <c r="A1876" s="49" t="s">
        <v>179</v>
      </c>
      <c r="B1876" s="58">
        <v>5330</v>
      </c>
      <c r="C1876" s="58">
        <v>4945.07</v>
      </c>
      <c r="D1876" s="50" t="s">
        <v>143</v>
      </c>
      <c r="E1876" s="115" t="s">
        <v>3101</v>
      </c>
      <c r="F1876" s="14" t="s">
        <v>3</v>
      </c>
      <c r="G1876" s="115" t="s">
        <v>3</v>
      </c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ht="150" x14ac:dyDescent="0.25">
      <c r="A1877" s="49" t="s">
        <v>180</v>
      </c>
      <c r="B1877" s="58">
        <v>5330</v>
      </c>
      <c r="C1877" s="58">
        <v>4945.07</v>
      </c>
      <c r="D1877" s="50" t="s">
        <v>143</v>
      </c>
      <c r="E1877" s="115" t="s">
        <v>3101</v>
      </c>
      <c r="F1877" s="14" t="s">
        <v>3</v>
      </c>
      <c r="G1877" s="115" t="s">
        <v>3</v>
      </c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ht="150" x14ac:dyDescent="0.25">
      <c r="A1878" s="49" t="s">
        <v>1893</v>
      </c>
      <c r="B1878" s="58">
        <v>5330</v>
      </c>
      <c r="C1878" s="58">
        <v>4945.07</v>
      </c>
      <c r="D1878" s="50" t="s">
        <v>143</v>
      </c>
      <c r="E1878" s="115" t="s">
        <v>3101</v>
      </c>
      <c r="F1878" s="14" t="s">
        <v>3</v>
      </c>
      <c r="G1878" s="115" t="s">
        <v>3</v>
      </c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ht="135" x14ac:dyDescent="0.25">
      <c r="A1879" s="49" t="s">
        <v>1875</v>
      </c>
      <c r="B1879" s="58">
        <v>5330</v>
      </c>
      <c r="C1879" s="58">
        <v>4945.07</v>
      </c>
      <c r="D1879" s="50" t="s">
        <v>143</v>
      </c>
      <c r="E1879" s="115" t="s">
        <v>3101</v>
      </c>
      <c r="F1879" s="14" t="s">
        <v>3</v>
      </c>
      <c r="G1879" s="115" t="s">
        <v>3</v>
      </c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ht="135" x14ac:dyDescent="0.25">
      <c r="A1880" s="49" t="s">
        <v>1892</v>
      </c>
      <c r="B1880" s="58">
        <v>5330</v>
      </c>
      <c r="C1880" s="58">
        <v>4945.07</v>
      </c>
      <c r="D1880" s="50" t="s">
        <v>143</v>
      </c>
      <c r="E1880" s="115" t="s">
        <v>3101</v>
      </c>
      <c r="F1880" s="14" t="s">
        <v>3</v>
      </c>
      <c r="G1880" s="115" t="s">
        <v>3</v>
      </c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ht="195" x14ac:dyDescent="0.25">
      <c r="A1881" s="49" t="s">
        <v>1876</v>
      </c>
      <c r="B1881" s="58">
        <v>5330</v>
      </c>
      <c r="C1881" s="58">
        <v>4945.07</v>
      </c>
      <c r="D1881" s="50" t="s">
        <v>143</v>
      </c>
      <c r="E1881" s="115" t="s">
        <v>3101</v>
      </c>
      <c r="F1881" s="14" t="s">
        <v>3</v>
      </c>
      <c r="G1881" s="115" t="s">
        <v>3</v>
      </c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ht="150" x14ac:dyDescent="0.25">
      <c r="A1882" s="49" t="s">
        <v>1877</v>
      </c>
      <c r="B1882" s="58">
        <v>5330</v>
      </c>
      <c r="C1882" s="58">
        <v>4945.07</v>
      </c>
      <c r="D1882" s="50" t="s">
        <v>143</v>
      </c>
      <c r="E1882" s="115" t="s">
        <v>3101</v>
      </c>
      <c r="F1882" s="14" t="s">
        <v>3</v>
      </c>
      <c r="G1882" s="115" t="s">
        <v>3</v>
      </c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ht="135" x14ac:dyDescent="0.25">
      <c r="A1883" s="49" t="s">
        <v>181</v>
      </c>
      <c r="B1883" s="58">
        <v>5330</v>
      </c>
      <c r="C1883" s="58">
        <v>4945.07</v>
      </c>
      <c r="D1883" s="50" t="s">
        <v>143</v>
      </c>
      <c r="E1883" s="115" t="s">
        <v>3101</v>
      </c>
      <c r="F1883" s="14" t="s">
        <v>3</v>
      </c>
      <c r="G1883" s="115" t="s">
        <v>3</v>
      </c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ht="150" x14ac:dyDescent="0.25">
      <c r="A1884" s="49" t="s">
        <v>1878</v>
      </c>
      <c r="B1884" s="58">
        <v>5330</v>
      </c>
      <c r="C1884" s="58">
        <v>4945.07</v>
      </c>
      <c r="D1884" s="50" t="s">
        <v>143</v>
      </c>
      <c r="E1884" s="115" t="s">
        <v>3101</v>
      </c>
      <c r="F1884" s="14" t="s">
        <v>3</v>
      </c>
      <c r="G1884" s="115" t="s">
        <v>3</v>
      </c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ht="135" x14ac:dyDescent="0.25">
      <c r="A1885" s="49" t="s">
        <v>1879</v>
      </c>
      <c r="B1885" s="58">
        <v>29217.52</v>
      </c>
      <c r="C1885" s="58">
        <v>27107.360000000001</v>
      </c>
      <c r="D1885" s="50">
        <v>2015</v>
      </c>
      <c r="E1885" s="115" t="s">
        <v>3101</v>
      </c>
      <c r="F1885" s="14" t="s">
        <v>3</v>
      </c>
      <c r="G1885" s="115" t="s">
        <v>3</v>
      </c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ht="120" x14ac:dyDescent="0.25">
      <c r="A1886" s="49" t="s">
        <v>1880</v>
      </c>
      <c r="B1886" s="58">
        <v>5330</v>
      </c>
      <c r="C1886" s="58">
        <v>4945.07</v>
      </c>
      <c r="D1886" s="50" t="s">
        <v>143</v>
      </c>
      <c r="E1886" s="115" t="s">
        <v>3101</v>
      </c>
      <c r="F1886" s="14" t="s">
        <v>3</v>
      </c>
      <c r="G1886" s="115" t="s">
        <v>3</v>
      </c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ht="135" x14ac:dyDescent="0.25">
      <c r="A1887" s="49" t="s">
        <v>1891</v>
      </c>
      <c r="B1887" s="58">
        <v>5330</v>
      </c>
      <c r="C1887" s="58">
        <v>4945.07</v>
      </c>
      <c r="D1887" s="50" t="s">
        <v>143</v>
      </c>
      <c r="E1887" s="115" t="s">
        <v>3101</v>
      </c>
      <c r="F1887" s="14" t="s">
        <v>3</v>
      </c>
      <c r="G1887" s="115" t="s">
        <v>3</v>
      </c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ht="135" x14ac:dyDescent="0.25">
      <c r="A1888" s="49" t="s">
        <v>963</v>
      </c>
      <c r="B1888" s="58">
        <v>17235.599999999999</v>
      </c>
      <c r="C1888" s="58">
        <v>15990.85</v>
      </c>
      <c r="D1888" s="50">
        <v>2016</v>
      </c>
      <c r="E1888" s="115" t="s">
        <v>3102</v>
      </c>
      <c r="F1888" s="14" t="s">
        <v>3</v>
      </c>
      <c r="G1888" s="115" t="s">
        <v>3</v>
      </c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ht="120" x14ac:dyDescent="0.25">
      <c r="A1889" s="49" t="s">
        <v>962</v>
      </c>
      <c r="B1889" s="58">
        <v>5330</v>
      </c>
      <c r="C1889" s="58">
        <v>4945.07</v>
      </c>
      <c r="D1889" s="50" t="s">
        <v>143</v>
      </c>
      <c r="E1889" s="115" t="s">
        <v>3101</v>
      </c>
      <c r="F1889" s="14" t="s">
        <v>3</v>
      </c>
      <c r="G1889" s="115" t="s">
        <v>3</v>
      </c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ht="120" x14ac:dyDescent="0.25">
      <c r="A1890" s="49" t="s">
        <v>961</v>
      </c>
      <c r="B1890" s="58">
        <v>5330</v>
      </c>
      <c r="C1890" s="58">
        <v>4945.07</v>
      </c>
      <c r="D1890" s="50" t="s">
        <v>143</v>
      </c>
      <c r="E1890" s="115" t="s">
        <v>3101</v>
      </c>
      <c r="F1890" s="14" t="s">
        <v>3</v>
      </c>
      <c r="G1890" s="115" t="s">
        <v>3</v>
      </c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ht="120" x14ac:dyDescent="0.25">
      <c r="A1891" s="49" t="s">
        <v>960</v>
      </c>
      <c r="B1891" s="58">
        <v>5330</v>
      </c>
      <c r="C1891" s="58">
        <v>4945.07</v>
      </c>
      <c r="D1891" s="50" t="s">
        <v>143</v>
      </c>
      <c r="E1891" s="115" t="s">
        <v>3101</v>
      </c>
      <c r="F1891" s="14" t="s">
        <v>3</v>
      </c>
      <c r="G1891" s="115" t="s">
        <v>3</v>
      </c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ht="135" x14ac:dyDescent="0.25">
      <c r="A1892" s="49" t="s">
        <v>182</v>
      </c>
      <c r="B1892" s="58">
        <v>5330</v>
      </c>
      <c r="C1892" s="58">
        <v>4945.07</v>
      </c>
      <c r="D1892" s="50" t="s">
        <v>143</v>
      </c>
      <c r="E1892" s="115" t="s">
        <v>3101</v>
      </c>
      <c r="F1892" s="14" t="s">
        <v>3</v>
      </c>
      <c r="G1892" s="115" t="s">
        <v>3</v>
      </c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ht="120" x14ac:dyDescent="0.25">
      <c r="A1893" s="49" t="s">
        <v>183</v>
      </c>
      <c r="B1893" s="58">
        <v>5330</v>
      </c>
      <c r="C1893" s="58">
        <v>4945.07</v>
      </c>
      <c r="D1893" s="50" t="s">
        <v>143</v>
      </c>
      <c r="E1893" s="115" t="s">
        <v>3101</v>
      </c>
      <c r="F1893" s="14" t="s">
        <v>3</v>
      </c>
      <c r="G1893" s="115" t="s">
        <v>3</v>
      </c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ht="135" x14ac:dyDescent="0.25">
      <c r="A1894" s="49" t="s">
        <v>184</v>
      </c>
      <c r="B1894" s="58">
        <v>17235.61</v>
      </c>
      <c r="C1894" s="58">
        <v>15990.86</v>
      </c>
      <c r="D1894" s="50">
        <v>2016</v>
      </c>
      <c r="E1894" s="115" t="s">
        <v>3101</v>
      </c>
      <c r="F1894" s="14" t="s">
        <v>3</v>
      </c>
      <c r="G1894" s="115" t="s">
        <v>3</v>
      </c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ht="120" x14ac:dyDescent="0.25">
      <c r="A1895" s="49" t="s">
        <v>185</v>
      </c>
      <c r="B1895" s="58">
        <v>5330</v>
      </c>
      <c r="C1895" s="58">
        <v>4945.07</v>
      </c>
      <c r="D1895" s="50" t="s">
        <v>143</v>
      </c>
      <c r="E1895" s="115" t="s">
        <v>3101</v>
      </c>
      <c r="F1895" s="14" t="s">
        <v>3</v>
      </c>
      <c r="G1895" s="115" t="s">
        <v>3</v>
      </c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ht="120" x14ac:dyDescent="0.25">
      <c r="A1896" s="49" t="s">
        <v>186</v>
      </c>
      <c r="B1896" s="58">
        <v>5330</v>
      </c>
      <c r="C1896" s="58">
        <v>4945.07</v>
      </c>
      <c r="D1896" s="50" t="s">
        <v>143</v>
      </c>
      <c r="E1896" s="115" t="s">
        <v>3101</v>
      </c>
      <c r="F1896" s="14" t="s">
        <v>3</v>
      </c>
      <c r="G1896" s="115" t="s">
        <v>3</v>
      </c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ht="150" x14ac:dyDescent="0.25">
      <c r="A1897" s="49" t="s">
        <v>2827</v>
      </c>
      <c r="B1897" s="58">
        <v>5330</v>
      </c>
      <c r="C1897" s="58">
        <v>4945.07</v>
      </c>
      <c r="D1897" s="50" t="s">
        <v>143</v>
      </c>
      <c r="E1897" s="115" t="s">
        <v>3101</v>
      </c>
      <c r="F1897" s="14" t="s">
        <v>3</v>
      </c>
      <c r="G1897" s="115" t="s">
        <v>3</v>
      </c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ht="105" x14ac:dyDescent="0.25">
      <c r="A1898" s="49" t="s">
        <v>187</v>
      </c>
      <c r="B1898" s="58">
        <v>5330</v>
      </c>
      <c r="C1898" s="58">
        <v>4945.07</v>
      </c>
      <c r="D1898" s="50" t="s">
        <v>143</v>
      </c>
      <c r="E1898" s="115" t="s">
        <v>3487</v>
      </c>
      <c r="F1898" s="14" t="s">
        <v>3</v>
      </c>
      <c r="G1898" s="115" t="s">
        <v>3</v>
      </c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ht="120" x14ac:dyDescent="0.25">
      <c r="A1899" s="49" t="s">
        <v>188</v>
      </c>
      <c r="B1899" s="58">
        <v>5330</v>
      </c>
      <c r="C1899" s="58">
        <v>4945.07</v>
      </c>
      <c r="D1899" s="50" t="s">
        <v>143</v>
      </c>
      <c r="E1899" s="115" t="s">
        <v>3101</v>
      </c>
      <c r="F1899" s="14" t="s">
        <v>3</v>
      </c>
      <c r="G1899" s="115" t="s">
        <v>3</v>
      </c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ht="165" x14ac:dyDescent="0.25">
      <c r="A1900" s="49" t="s">
        <v>1888</v>
      </c>
      <c r="B1900" s="58">
        <v>5330</v>
      </c>
      <c r="C1900" s="58">
        <v>4945.07</v>
      </c>
      <c r="D1900" s="50" t="s">
        <v>143</v>
      </c>
      <c r="E1900" s="115" t="s">
        <v>3101</v>
      </c>
      <c r="F1900" s="14" t="s">
        <v>3</v>
      </c>
      <c r="G1900" s="115" t="s">
        <v>3</v>
      </c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ht="165" x14ac:dyDescent="0.25">
      <c r="A1901" s="49" t="s">
        <v>1889</v>
      </c>
      <c r="B1901" s="58">
        <v>5330</v>
      </c>
      <c r="C1901" s="58">
        <v>4945.07</v>
      </c>
      <c r="D1901" s="50" t="s">
        <v>143</v>
      </c>
      <c r="E1901" s="115" t="s">
        <v>3101</v>
      </c>
      <c r="F1901" s="14" t="s">
        <v>3</v>
      </c>
      <c r="G1901" s="115" t="s">
        <v>3</v>
      </c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ht="120" x14ac:dyDescent="0.25">
      <c r="A1902" s="8" t="s">
        <v>959</v>
      </c>
      <c r="B1902" s="58">
        <v>5330</v>
      </c>
      <c r="C1902" s="58">
        <v>4945.07</v>
      </c>
      <c r="D1902" s="50" t="s">
        <v>143</v>
      </c>
      <c r="E1902" s="115" t="s">
        <v>3101</v>
      </c>
      <c r="F1902" s="17" t="s">
        <v>3</v>
      </c>
      <c r="G1902" s="121" t="s">
        <v>3</v>
      </c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ht="135" x14ac:dyDescent="0.25">
      <c r="A1903" s="8" t="s">
        <v>2933</v>
      </c>
      <c r="B1903" s="58">
        <v>5330</v>
      </c>
      <c r="C1903" s="58">
        <v>4945.07</v>
      </c>
      <c r="D1903" s="50" t="s">
        <v>143</v>
      </c>
      <c r="E1903" s="115" t="s">
        <v>3101</v>
      </c>
      <c r="F1903" s="17" t="s">
        <v>3</v>
      </c>
      <c r="G1903" s="121" t="s">
        <v>3</v>
      </c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ht="195" x14ac:dyDescent="0.25">
      <c r="A1904" s="8" t="s">
        <v>2934</v>
      </c>
      <c r="B1904" s="58">
        <v>5330</v>
      </c>
      <c r="C1904" s="58">
        <v>4945.07</v>
      </c>
      <c r="D1904" s="50" t="s">
        <v>143</v>
      </c>
      <c r="E1904" s="115" t="s">
        <v>3101</v>
      </c>
      <c r="F1904" s="17" t="s">
        <v>3</v>
      </c>
      <c r="G1904" s="121" t="s">
        <v>3</v>
      </c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ht="150" x14ac:dyDescent="0.25">
      <c r="A1905" s="8" t="s">
        <v>958</v>
      </c>
      <c r="B1905" s="58">
        <v>5330</v>
      </c>
      <c r="C1905" s="58">
        <v>4945.07</v>
      </c>
      <c r="D1905" s="50" t="s">
        <v>143</v>
      </c>
      <c r="E1905" s="115" t="s">
        <v>3101</v>
      </c>
      <c r="F1905" s="17" t="s">
        <v>3</v>
      </c>
      <c r="G1905" s="121" t="s">
        <v>3</v>
      </c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ht="120" x14ac:dyDescent="0.25">
      <c r="A1906" s="49" t="s">
        <v>1890</v>
      </c>
      <c r="B1906" s="58">
        <v>5330</v>
      </c>
      <c r="C1906" s="58">
        <v>4945.07</v>
      </c>
      <c r="D1906" s="50" t="s">
        <v>143</v>
      </c>
      <c r="E1906" s="115" t="s">
        <v>3101</v>
      </c>
      <c r="F1906" s="17" t="s">
        <v>3</v>
      </c>
      <c r="G1906" s="121" t="s">
        <v>3</v>
      </c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ht="180" x14ac:dyDescent="0.25">
      <c r="A1907" s="8" t="s">
        <v>2805</v>
      </c>
      <c r="B1907" s="58">
        <v>85000</v>
      </c>
      <c r="C1907" s="58">
        <v>78861.14</v>
      </c>
      <c r="D1907" s="50">
        <v>2017</v>
      </c>
      <c r="E1907" s="115" t="s">
        <v>2806</v>
      </c>
      <c r="F1907" s="17" t="s">
        <v>3</v>
      </c>
      <c r="G1907" s="121" t="s">
        <v>3</v>
      </c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ht="105" x14ac:dyDescent="0.25">
      <c r="A1908" s="8" t="s">
        <v>2803</v>
      </c>
      <c r="B1908" s="58">
        <v>31700.73</v>
      </c>
      <c r="C1908" s="58">
        <v>29411.17</v>
      </c>
      <c r="D1908" s="50">
        <v>2019</v>
      </c>
      <c r="E1908" s="115" t="s">
        <v>2804</v>
      </c>
      <c r="F1908" s="17" t="s">
        <v>3</v>
      </c>
      <c r="G1908" s="121" t="s">
        <v>3</v>
      </c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ht="150" x14ac:dyDescent="0.25">
      <c r="A1909" s="8" t="s">
        <v>3103</v>
      </c>
      <c r="B1909" s="58">
        <v>6770</v>
      </c>
      <c r="C1909" s="58">
        <v>6281.07</v>
      </c>
      <c r="D1909" s="50">
        <v>2020</v>
      </c>
      <c r="E1909" s="115" t="s">
        <v>3104</v>
      </c>
      <c r="F1909" s="17" t="s">
        <v>3</v>
      </c>
      <c r="G1909" s="121" t="s">
        <v>3</v>
      </c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ht="150" x14ac:dyDescent="0.25">
      <c r="A1910" s="8" t="s">
        <v>3105</v>
      </c>
      <c r="B1910" s="58">
        <v>6770</v>
      </c>
      <c r="C1910" s="58">
        <v>6281.07</v>
      </c>
      <c r="D1910" s="50">
        <v>2020</v>
      </c>
      <c r="E1910" s="115" t="s">
        <v>3104</v>
      </c>
      <c r="F1910" s="17" t="s">
        <v>3</v>
      </c>
      <c r="G1910" s="121" t="s">
        <v>3</v>
      </c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ht="165" x14ac:dyDescent="0.25">
      <c r="A1911" s="8" t="s">
        <v>3106</v>
      </c>
      <c r="B1911" s="58">
        <v>6770</v>
      </c>
      <c r="C1911" s="58">
        <v>6281.07</v>
      </c>
      <c r="D1911" s="50">
        <v>2020</v>
      </c>
      <c r="E1911" s="115" t="s">
        <v>3104</v>
      </c>
      <c r="F1911" s="17" t="s">
        <v>3</v>
      </c>
      <c r="G1911" s="121" t="s">
        <v>3</v>
      </c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ht="120" x14ac:dyDescent="0.25">
      <c r="A1912" s="8" t="s">
        <v>3107</v>
      </c>
      <c r="B1912" s="58">
        <v>6770</v>
      </c>
      <c r="C1912" s="58">
        <v>6281.07</v>
      </c>
      <c r="D1912" s="50">
        <v>2020</v>
      </c>
      <c r="E1912" s="115" t="s">
        <v>3104</v>
      </c>
      <c r="F1912" s="17" t="s">
        <v>3</v>
      </c>
      <c r="G1912" s="121" t="s">
        <v>3</v>
      </c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ht="180" x14ac:dyDescent="0.25">
      <c r="A1913" s="8" t="s">
        <v>3108</v>
      </c>
      <c r="B1913" s="58">
        <v>6770</v>
      </c>
      <c r="C1913" s="58">
        <v>6281.07</v>
      </c>
      <c r="D1913" s="50">
        <v>2020</v>
      </c>
      <c r="E1913" s="115" t="s">
        <v>3104</v>
      </c>
      <c r="F1913" s="17" t="s">
        <v>3</v>
      </c>
      <c r="G1913" s="121" t="s">
        <v>3</v>
      </c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ht="240" x14ac:dyDescent="0.25">
      <c r="A1914" s="8" t="s">
        <v>3109</v>
      </c>
      <c r="B1914" s="58">
        <v>6770</v>
      </c>
      <c r="C1914" s="58">
        <v>6281.07</v>
      </c>
      <c r="D1914" s="50">
        <v>2020</v>
      </c>
      <c r="E1914" s="115" t="s">
        <v>3104</v>
      </c>
      <c r="F1914" s="17" t="s">
        <v>3</v>
      </c>
      <c r="G1914" s="121" t="s">
        <v>3</v>
      </c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ht="135" x14ac:dyDescent="0.25">
      <c r="A1915" s="8" t="s">
        <v>3110</v>
      </c>
      <c r="B1915" s="58">
        <v>6770</v>
      </c>
      <c r="C1915" s="58">
        <v>6281.07</v>
      </c>
      <c r="D1915" s="50">
        <v>2020</v>
      </c>
      <c r="E1915" s="115" t="s">
        <v>3104</v>
      </c>
      <c r="F1915" s="17" t="s">
        <v>3</v>
      </c>
      <c r="G1915" s="121" t="s">
        <v>3</v>
      </c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ht="150" x14ac:dyDescent="0.25">
      <c r="A1916" s="8" t="s">
        <v>3111</v>
      </c>
      <c r="B1916" s="58">
        <v>6770</v>
      </c>
      <c r="C1916" s="58">
        <v>6281.07</v>
      </c>
      <c r="D1916" s="50">
        <v>2020</v>
      </c>
      <c r="E1916" s="115" t="s">
        <v>3104</v>
      </c>
      <c r="F1916" s="17" t="s">
        <v>3</v>
      </c>
      <c r="G1916" s="121" t="s">
        <v>3</v>
      </c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ht="135" x14ac:dyDescent="0.25">
      <c r="A1917" s="8" t="s">
        <v>3112</v>
      </c>
      <c r="B1917" s="58">
        <v>6770</v>
      </c>
      <c r="C1917" s="58">
        <v>6281.07</v>
      </c>
      <c r="D1917" s="50">
        <v>2020</v>
      </c>
      <c r="E1917" s="115" t="s">
        <v>3104</v>
      </c>
      <c r="F1917" s="17" t="s">
        <v>3</v>
      </c>
      <c r="G1917" s="121" t="s">
        <v>3</v>
      </c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ht="120" x14ac:dyDescent="0.25">
      <c r="A1918" s="8" t="s">
        <v>3113</v>
      </c>
      <c r="B1918" s="58">
        <v>6770</v>
      </c>
      <c r="C1918" s="58">
        <v>6281.07</v>
      </c>
      <c r="D1918" s="50">
        <v>2020</v>
      </c>
      <c r="E1918" s="115" t="s">
        <v>3104</v>
      </c>
      <c r="F1918" s="17" t="s">
        <v>3</v>
      </c>
      <c r="G1918" s="121" t="s">
        <v>3</v>
      </c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ht="165" x14ac:dyDescent="0.25">
      <c r="A1919" s="8" t="s">
        <v>3114</v>
      </c>
      <c r="B1919" s="58">
        <v>6770</v>
      </c>
      <c r="C1919" s="58">
        <v>6281.07</v>
      </c>
      <c r="D1919" s="50">
        <v>2020</v>
      </c>
      <c r="E1919" s="115" t="s">
        <v>3104</v>
      </c>
      <c r="F1919" s="17" t="s">
        <v>3</v>
      </c>
      <c r="G1919" s="121" t="s">
        <v>3</v>
      </c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ht="150" x14ac:dyDescent="0.25">
      <c r="A1920" s="8" t="s">
        <v>3115</v>
      </c>
      <c r="B1920" s="58">
        <v>6770</v>
      </c>
      <c r="C1920" s="58">
        <v>6281.07</v>
      </c>
      <c r="D1920" s="50">
        <v>2020</v>
      </c>
      <c r="E1920" s="115" t="s">
        <v>3104</v>
      </c>
      <c r="F1920" s="17" t="s">
        <v>3</v>
      </c>
      <c r="G1920" s="121" t="s">
        <v>3</v>
      </c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ht="165" x14ac:dyDescent="0.25">
      <c r="A1921" s="8" t="s">
        <v>3116</v>
      </c>
      <c r="B1921" s="58">
        <v>6770</v>
      </c>
      <c r="C1921" s="58">
        <v>6281.07</v>
      </c>
      <c r="D1921" s="50">
        <v>2020</v>
      </c>
      <c r="E1921" s="115" t="s">
        <v>3104</v>
      </c>
      <c r="F1921" s="17" t="s">
        <v>3</v>
      </c>
      <c r="G1921" s="121" t="s">
        <v>3</v>
      </c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ht="120" x14ac:dyDescent="0.25">
      <c r="A1922" s="8" t="s">
        <v>3117</v>
      </c>
      <c r="B1922" s="58">
        <v>6770</v>
      </c>
      <c r="C1922" s="58">
        <v>6281.07</v>
      </c>
      <c r="D1922" s="50">
        <v>2020</v>
      </c>
      <c r="E1922" s="115" t="s">
        <v>3104</v>
      </c>
      <c r="F1922" s="17" t="s">
        <v>3</v>
      </c>
      <c r="G1922" s="121" t="s">
        <v>3</v>
      </c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ht="135" x14ac:dyDescent="0.25">
      <c r="A1923" s="8" t="s">
        <v>3118</v>
      </c>
      <c r="B1923" s="58">
        <v>6770</v>
      </c>
      <c r="C1923" s="58">
        <v>6281.07</v>
      </c>
      <c r="D1923" s="50">
        <v>2020</v>
      </c>
      <c r="E1923" s="115" t="s">
        <v>3104</v>
      </c>
      <c r="F1923" s="17" t="s">
        <v>3</v>
      </c>
      <c r="G1923" s="121" t="s">
        <v>3</v>
      </c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ht="195" x14ac:dyDescent="0.25">
      <c r="A1924" s="49" t="s">
        <v>3488</v>
      </c>
      <c r="B1924" s="58">
        <v>6770</v>
      </c>
      <c r="C1924" s="58">
        <v>6281.07</v>
      </c>
      <c r="D1924" s="50">
        <v>2020</v>
      </c>
      <c r="E1924" s="115" t="s">
        <v>3104</v>
      </c>
      <c r="F1924" s="17" t="s">
        <v>3</v>
      </c>
      <c r="G1924" s="121" t="s">
        <v>3</v>
      </c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ht="195" x14ac:dyDescent="0.25">
      <c r="A1925" s="8" t="s">
        <v>3119</v>
      </c>
      <c r="B1925" s="58">
        <v>6770</v>
      </c>
      <c r="C1925" s="58">
        <v>6281.07</v>
      </c>
      <c r="D1925" s="50">
        <v>2020</v>
      </c>
      <c r="E1925" s="115" t="s">
        <v>3104</v>
      </c>
      <c r="F1925" s="17" t="s">
        <v>3</v>
      </c>
      <c r="G1925" s="121" t="s">
        <v>3</v>
      </c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ht="165" x14ac:dyDescent="0.25">
      <c r="A1926" s="49" t="s">
        <v>3120</v>
      </c>
      <c r="B1926" s="58">
        <v>6770</v>
      </c>
      <c r="C1926" s="58">
        <v>6281.07</v>
      </c>
      <c r="D1926" s="50">
        <v>2020</v>
      </c>
      <c r="E1926" s="115" t="s">
        <v>3104</v>
      </c>
      <c r="F1926" s="17" t="s">
        <v>3</v>
      </c>
      <c r="G1926" s="121" t="s">
        <v>3</v>
      </c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ht="285" x14ac:dyDescent="0.25">
      <c r="A1927" s="8" t="s">
        <v>3121</v>
      </c>
      <c r="B1927" s="58">
        <v>757598.38</v>
      </c>
      <c r="C1927" s="58">
        <v>702884.37</v>
      </c>
      <c r="D1927" s="50">
        <v>2020</v>
      </c>
      <c r="E1927" s="115" t="s">
        <v>3122</v>
      </c>
      <c r="F1927" s="17" t="s">
        <v>3</v>
      </c>
      <c r="G1927" s="121" t="s">
        <v>3</v>
      </c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5">
      <c r="A1928" s="106" t="s">
        <v>477</v>
      </c>
      <c r="B1928" s="61">
        <f>SUM(B1807:B1927)</f>
        <v>1724983.0899999999</v>
      </c>
      <c r="C1928" s="61">
        <f>SUM(C1807:C1927)</f>
        <v>1600404.0899999985</v>
      </c>
      <c r="D1928" s="21"/>
      <c r="E1928" s="115"/>
      <c r="F1928" s="21"/>
      <c r="G1928" s="21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5">
      <c r="A1929" s="129" t="s">
        <v>4</v>
      </c>
      <c r="B1929" s="129"/>
      <c r="C1929" s="129"/>
      <c r="D1929" s="129"/>
      <c r="E1929" s="129"/>
      <c r="F1929" s="129"/>
      <c r="G1929" s="1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ht="75" x14ac:dyDescent="0.25">
      <c r="A1930" s="5" t="s">
        <v>767</v>
      </c>
      <c r="B1930" s="56">
        <v>14004</v>
      </c>
      <c r="C1930" s="56">
        <v>0</v>
      </c>
      <c r="D1930" s="4">
        <v>2001</v>
      </c>
      <c r="E1930" s="115" t="s">
        <v>2896</v>
      </c>
      <c r="F1930" s="14" t="s">
        <v>3</v>
      </c>
      <c r="G1930" s="115" t="s">
        <v>3</v>
      </c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ht="75" x14ac:dyDescent="0.25">
      <c r="A1931" s="5" t="s">
        <v>768</v>
      </c>
      <c r="B1931" s="56">
        <v>8936</v>
      </c>
      <c r="C1931" s="56">
        <v>0</v>
      </c>
      <c r="D1931" s="4">
        <v>2001</v>
      </c>
      <c r="E1931" s="115" t="s">
        <v>2896</v>
      </c>
      <c r="F1931" s="14" t="s">
        <v>3</v>
      </c>
      <c r="G1931" s="115" t="s">
        <v>3</v>
      </c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ht="75" x14ac:dyDescent="0.25">
      <c r="A1932" s="5" t="s">
        <v>769</v>
      </c>
      <c r="B1932" s="56">
        <v>19950</v>
      </c>
      <c r="C1932" s="56">
        <v>0</v>
      </c>
      <c r="D1932" s="3" t="s">
        <v>20</v>
      </c>
      <c r="E1932" s="115" t="s">
        <v>2896</v>
      </c>
      <c r="F1932" s="14" t="s">
        <v>3</v>
      </c>
      <c r="G1932" s="115" t="s">
        <v>3</v>
      </c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ht="75" x14ac:dyDescent="0.25">
      <c r="A1933" s="5" t="s">
        <v>770</v>
      </c>
      <c r="B1933" s="56">
        <v>22083.33</v>
      </c>
      <c r="C1933" s="56">
        <v>0</v>
      </c>
      <c r="D1933" s="3" t="s">
        <v>20</v>
      </c>
      <c r="E1933" s="115" t="s">
        <v>2896</v>
      </c>
      <c r="F1933" s="14" t="s">
        <v>3</v>
      </c>
      <c r="G1933" s="115" t="s">
        <v>3</v>
      </c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ht="75" x14ac:dyDescent="0.25">
      <c r="A1934" s="5" t="s">
        <v>771</v>
      </c>
      <c r="B1934" s="56">
        <v>9800</v>
      </c>
      <c r="C1934" s="56">
        <v>3907.94</v>
      </c>
      <c r="D1934" s="3" t="s">
        <v>20</v>
      </c>
      <c r="E1934" s="115" t="s">
        <v>2896</v>
      </c>
      <c r="F1934" s="14" t="s">
        <v>3</v>
      </c>
      <c r="G1934" s="115" t="s">
        <v>3</v>
      </c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ht="75" x14ac:dyDescent="0.25">
      <c r="A1935" s="5" t="s">
        <v>772</v>
      </c>
      <c r="B1935" s="56">
        <v>6059.32</v>
      </c>
      <c r="C1935" s="56">
        <v>0</v>
      </c>
      <c r="D1935" s="3" t="s">
        <v>2</v>
      </c>
      <c r="E1935" s="115" t="s">
        <v>2896</v>
      </c>
      <c r="F1935" s="14" t="s">
        <v>3</v>
      </c>
      <c r="G1935" s="115" t="s">
        <v>3</v>
      </c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ht="75" x14ac:dyDescent="0.25">
      <c r="A1936" s="5" t="s">
        <v>772</v>
      </c>
      <c r="B1936" s="56">
        <v>6059.32</v>
      </c>
      <c r="C1936" s="56">
        <v>0</v>
      </c>
      <c r="D1936" s="3" t="s">
        <v>2</v>
      </c>
      <c r="E1936" s="115" t="s">
        <v>2896</v>
      </c>
      <c r="F1936" s="14" t="s">
        <v>3</v>
      </c>
      <c r="G1936" s="115" t="s">
        <v>3</v>
      </c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ht="75" x14ac:dyDescent="0.25">
      <c r="A1937" s="5" t="s">
        <v>772</v>
      </c>
      <c r="B1937" s="56">
        <v>6059.32</v>
      </c>
      <c r="C1937" s="56">
        <v>0</v>
      </c>
      <c r="D1937" s="3" t="s">
        <v>2</v>
      </c>
      <c r="E1937" s="115" t="s">
        <v>2896</v>
      </c>
      <c r="F1937" s="14" t="s">
        <v>3</v>
      </c>
      <c r="G1937" s="115" t="s">
        <v>3</v>
      </c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ht="75" x14ac:dyDescent="0.25">
      <c r="A1938" s="5" t="s">
        <v>773</v>
      </c>
      <c r="B1938" s="56">
        <v>1144.08</v>
      </c>
      <c r="C1938" s="56">
        <v>0</v>
      </c>
      <c r="D1938" s="3" t="s">
        <v>2</v>
      </c>
      <c r="E1938" s="115" t="s">
        <v>2896</v>
      </c>
      <c r="F1938" s="14" t="s">
        <v>3</v>
      </c>
      <c r="G1938" s="115" t="s">
        <v>3</v>
      </c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ht="75" x14ac:dyDescent="0.25">
      <c r="A1939" s="5" t="s">
        <v>773</v>
      </c>
      <c r="B1939" s="56">
        <v>1144.06</v>
      </c>
      <c r="C1939" s="56">
        <v>0</v>
      </c>
      <c r="D1939" s="3" t="s">
        <v>2</v>
      </c>
      <c r="E1939" s="115" t="s">
        <v>2896</v>
      </c>
      <c r="F1939" s="14" t="s">
        <v>3</v>
      </c>
      <c r="G1939" s="115" t="s">
        <v>3</v>
      </c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ht="75" x14ac:dyDescent="0.25">
      <c r="A1940" s="5" t="s">
        <v>773</v>
      </c>
      <c r="B1940" s="56">
        <v>1144.06</v>
      </c>
      <c r="C1940" s="56">
        <v>0</v>
      </c>
      <c r="D1940" s="3" t="s">
        <v>2</v>
      </c>
      <c r="E1940" s="115" t="s">
        <v>2896</v>
      </c>
      <c r="F1940" s="14" t="s">
        <v>3</v>
      </c>
      <c r="G1940" s="115" t="s">
        <v>3</v>
      </c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ht="75" x14ac:dyDescent="0.25">
      <c r="A1941" s="5" t="s">
        <v>774</v>
      </c>
      <c r="B1941" s="56">
        <v>1200</v>
      </c>
      <c r="C1941" s="56">
        <v>0</v>
      </c>
      <c r="D1941" s="4">
        <v>2004</v>
      </c>
      <c r="E1941" s="115" t="s">
        <v>2896</v>
      </c>
      <c r="F1941" s="14" t="s">
        <v>3</v>
      </c>
      <c r="G1941" s="115" t="s">
        <v>3</v>
      </c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ht="75" x14ac:dyDescent="0.25">
      <c r="A1942" s="5" t="s">
        <v>774</v>
      </c>
      <c r="B1942" s="56">
        <v>1800</v>
      </c>
      <c r="C1942" s="56">
        <v>0</v>
      </c>
      <c r="D1942" s="4">
        <v>2004</v>
      </c>
      <c r="E1942" s="115" t="s">
        <v>2896</v>
      </c>
      <c r="F1942" s="14" t="s">
        <v>3</v>
      </c>
      <c r="G1942" s="115" t="s">
        <v>3</v>
      </c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ht="75" x14ac:dyDescent="0.25">
      <c r="A1943" s="5" t="s">
        <v>775</v>
      </c>
      <c r="B1943" s="56">
        <v>3800</v>
      </c>
      <c r="C1943" s="56">
        <v>0</v>
      </c>
      <c r="D1943" s="4">
        <v>2005</v>
      </c>
      <c r="E1943" s="115" t="s">
        <v>2896</v>
      </c>
      <c r="F1943" s="14" t="s">
        <v>3</v>
      </c>
      <c r="G1943" s="115" t="s">
        <v>3</v>
      </c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ht="75" x14ac:dyDescent="0.25">
      <c r="A1944" s="5" t="s">
        <v>776</v>
      </c>
      <c r="B1944" s="56">
        <v>1940</v>
      </c>
      <c r="C1944" s="56">
        <v>0</v>
      </c>
      <c r="D1944" s="4">
        <v>2006</v>
      </c>
      <c r="E1944" s="115" t="s">
        <v>2896</v>
      </c>
      <c r="F1944" s="14" t="s">
        <v>3</v>
      </c>
      <c r="G1944" s="115" t="s">
        <v>3</v>
      </c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ht="75" x14ac:dyDescent="0.25">
      <c r="A1945" s="5" t="s">
        <v>777</v>
      </c>
      <c r="B1945" s="56">
        <v>7250</v>
      </c>
      <c r="C1945" s="56">
        <v>0</v>
      </c>
      <c r="D1945" s="4">
        <v>2006</v>
      </c>
      <c r="E1945" s="115" t="s">
        <v>2896</v>
      </c>
      <c r="F1945" s="14" t="s">
        <v>3</v>
      </c>
      <c r="G1945" s="115" t="s">
        <v>3</v>
      </c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ht="75" x14ac:dyDescent="0.25">
      <c r="A1946" s="5" t="s">
        <v>778</v>
      </c>
      <c r="B1946" s="56">
        <v>3150</v>
      </c>
      <c r="C1946" s="56">
        <v>0</v>
      </c>
      <c r="D1946" s="4">
        <v>2006</v>
      </c>
      <c r="E1946" s="115" t="s">
        <v>2896</v>
      </c>
      <c r="F1946" s="14" t="s">
        <v>3</v>
      </c>
      <c r="G1946" s="115" t="s">
        <v>3</v>
      </c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ht="75" x14ac:dyDescent="0.25">
      <c r="A1947" s="5" t="s">
        <v>779</v>
      </c>
      <c r="B1947" s="56">
        <v>3000</v>
      </c>
      <c r="C1947" s="56">
        <v>0</v>
      </c>
      <c r="D1947" s="4">
        <v>2006</v>
      </c>
      <c r="E1947" s="115" t="s">
        <v>2896</v>
      </c>
      <c r="F1947" s="14" t="s">
        <v>3</v>
      </c>
      <c r="G1947" s="115" t="s">
        <v>3</v>
      </c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ht="75" x14ac:dyDescent="0.25">
      <c r="A1948" s="5" t="s">
        <v>780</v>
      </c>
      <c r="B1948" s="56">
        <v>6900</v>
      </c>
      <c r="C1948" s="56">
        <v>0</v>
      </c>
      <c r="D1948" s="4">
        <v>2006</v>
      </c>
      <c r="E1948" s="115" t="s">
        <v>2896</v>
      </c>
      <c r="F1948" s="14" t="s">
        <v>3</v>
      </c>
      <c r="G1948" s="115" t="s">
        <v>3</v>
      </c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ht="75" x14ac:dyDescent="0.25">
      <c r="A1949" s="5" t="s">
        <v>781</v>
      </c>
      <c r="B1949" s="56">
        <v>3000</v>
      </c>
      <c r="C1949" s="56">
        <v>0</v>
      </c>
      <c r="D1949" s="4">
        <v>2006</v>
      </c>
      <c r="E1949" s="115" t="s">
        <v>2896</v>
      </c>
      <c r="F1949" s="14" t="s">
        <v>3</v>
      </c>
      <c r="G1949" s="115" t="s">
        <v>3</v>
      </c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ht="75" x14ac:dyDescent="0.25">
      <c r="A1950" s="5" t="s">
        <v>781</v>
      </c>
      <c r="B1950" s="56">
        <v>3000</v>
      </c>
      <c r="C1950" s="56">
        <v>0</v>
      </c>
      <c r="D1950" s="4">
        <v>2006</v>
      </c>
      <c r="E1950" s="115" t="s">
        <v>2896</v>
      </c>
      <c r="F1950" s="14" t="s">
        <v>3</v>
      </c>
      <c r="G1950" s="115" t="s">
        <v>3</v>
      </c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ht="90" x14ac:dyDescent="0.25">
      <c r="A1951" s="5" t="s">
        <v>782</v>
      </c>
      <c r="B1951" s="56">
        <v>6200</v>
      </c>
      <c r="C1951" s="56">
        <v>0</v>
      </c>
      <c r="D1951" s="4">
        <v>2007</v>
      </c>
      <c r="E1951" s="115" t="s">
        <v>225</v>
      </c>
      <c r="F1951" s="14" t="s">
        <v>3</v>
      </c>
      <c r="G1951" s="115" t="s">
        <v>3</v>
      </c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ht="90" x14ac:dyDescent="0.25">
      <c r="A1952" s="5" t="s">
        <v>783</v>
      </c>
      <c r="B1952" s="56">
        <v>15716</v>
      </c>
      <c r="C1952" s="56">
        <v>0</v>
      </c>
      <c r="D1952" s="4">
        <v>2007</v>
      </c>
      <c r="E1952" s="115" t="s">
        <v>225</v>
      </c>
      <c r="F1952" s="14" t="s">
        <v>3</v>
      </c>
      <c r="G1952" s="115" t="s">
        <v>3</v>
      </c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ht="90" x14ac:dyDescent="0.25">
      <c r="A1953" s="5" t="s">
        <v>785</v>
      </c>
      <c r="B1953" s="56">
        <v>2514</v>
      </c>
      <c r="C1953" s="56">
        <v>0</v>
      </c>
      <c r="D1953" s="4">
        <v>2000</v>
      </c>
      <c r="E1953" s="115" t="s">
        <v>2546</v>
      </c>
      <c r="F1953" s="14" t="s">
        <v>3</v>
      </c>
      <c r="G1953" s="115" t="s">
        <v>3</v>
      </c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ht="90" x14ac:dyDescent="0.25">
      <c r="A1954" s="5" t="s">
        <v>785</v>
      </c>
      <c r="B1954" s="56">
        <v>2514</v>
      </c>
      <c r="C1954" s="56">
        <v>0</v>
      </c>
      <c r="D1954" s="4">
        <v>2000</v>
      </c>
      <c r="E1954" s="115" t="s">
        <v>2546</v>
      </c>
      <c r="F1954" s="14" t="s">
        <v>3</v>
      </c>
      <c r="G1954" s="115" t="s">
        <v>3</v>
      </c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ht="90" x14ac:dyDescent="0.25">
      <c r="A1955" s="5" t="s">
        <v>785</v>
      </c>
      <c r="B1955" s="56">
        <v>2515</v>
      </c>
      <c r="C1955" s="56">
        <v>0</v>
      </c>
      <c r="D1955" s="4">
        <v>2000</v>
      </c>
      <c r="E1955" s="115" t="s">
        <v>2546</v>
      </c>
      <c r="F1955" s="14" t="s">
        <v>3</v>
      </c>
      <c r="G1955" s="115" t="s">
        <v>3</v>
      </c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ht="90" x14ac:dyDescent="0.25">
      <c r="A1956" s="5" t="s">
        <v>784</v>
      </c>
      <c r="B1956" s="56">
        <v>18432</v>
      </c>
      <c r="C1956" s="56">
        <v>0</v>
      </c>
      <c r="D1956" s="4">
        <v>2000</v>
      </c>
      <c r="E1956" s="115" t="s">
        <v>2546</v>
      </c>
      <c r="F1956" s="14" t="s">
        <v>3</v>
      </c>
      <c r="G1956" s="115" t="s">
        <v>3</v>
      </c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ht="90" x14ac:dyDescent="0.25">
      <c r="A1957" s="5" t="s">
        <v>786</v>
      </c>
      <c r="B1957" s="56">
        <v>15000</v>
      </c>
      <c r="C1957" s="56">
        <v>4000</v>
      </c>
      <c r="D1957" s="4">
        <v>2003</v>
      </c>
      <c r="E1957" s="115" t="s">
        <v>2546</v>
      </c>
      <c r="F1957" s="14" t="s">
        <v>3</v>
      </c>
      <c r="G1957" s="115" t="s">
        <v>3</v>
      </c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5">
      <c r="A1958" s="83" t="s">
        <v>671</v>
      </c>
      <c r="B1958" s="67">
        <f>SUM(B1930:B1957)</f>
        <v>194314.49</v>
      </c>
      <c r="C1958" s="67">
        <f>SUM(C1930:C1957)</f>
        <v>7907.9400000000005</v>
      </c>
      <c r="D1958" s="4"/>
      <c r="E1958" s="115"/>
      <c r="F1958" s="14"/>
      <c r="G1958" s="115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5">
      <c r="A1959" s="83" t="s">
        <v>450</v>
      </c>
      <c r="B1959" s="67">
        <f>B1607+B1625+B1805+B1928+B1958</f>
        <v>33012049.330000002</v>
      </c>
      <c r="C1959" s="67">
        <f>C1607+C1625+C1805+C1928+C1958</f>
        <v>9588501.0999999978</v>
      </c>
      <c r="D1959" s="4"/>
      <c r="E1959" s="115"/>
      <c r="F1959" s="14"/>
      <c r="G1959" s="115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ht="32.25" customHeight="1" x14ac:dyDescent="0.25">
      <c r="A1960" s="189" t="s">
        <v>3567</v>
      </c>
      <c r="B1960" s="189"/>
      <c r="C1960" s="189"/>
      <c r="D1960" s="189"/>
      <c r="E1960" s="189"/>
      <c r="F1960" s="189"/>
      <c r="G1960" s="189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5">
      <c r="A1961" s="198" t="s">
        <v>2396</v>
      </c>
      <c r="B1961" s="199"/>
      <c r="C1961" s="199"/>
      <c r="D1961" s="199"/>
      <c r="E1961" s="199"/>
      <c r="F1961" s="199"/>
      <c r="G1961" s="200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5">
      <c r="A1962" s="198" t="s">
        <v>43</v>
      </c>
      <c r="B1962" s="199"/>
      <c r="C1962" s="199"/>
      <c r="D1962" s="199"/>
      <c r="E1962" s="199"/>
      <c r="F1962" s="199"/>
      <c r="G1962" s="200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ht="90" x14ac:dyDescent="0.25">
      <c r="A1963" s="49" t="s">
        <v>3579</v>
      </c>
      <c r="B1963" s="10">
        <v>70000</v>
      </c>
      <c r="C1963" s="10">
        <v>0</v>
      </c>
      <c r="D1963" s="49">
        <v>2021</v>
      </c>
      <c r="E1963" s="115" t="s">
        <v>3682</v>
      </c>
      <c r="F1963" s="40" t="s">
        <v>3</v>
      </c>
      <c r="G1963" s="115" t="s">
        <v>3</v>
      </c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ht="90" x14ac:dyDescent="0.25">
      <c r="A1964" s="49" t="s">
        <v>3580</v>
      </c>
      <c r="B1964" s="10">
        <v>360000</v>
      </c>
      <c r="C1964" s="10">
        <v>0</v>
      </c>
      <c r="D1964" s="49">
        <v>2021</v>
      </c>
      <c r="E1964" s="115" t="s">
        <v>3683</v>
      </c>
      <c r="F1964" s="40" t="s">
        <v>3</v>
      </c>
      <c r="G1964" s="115" t="s">
        <v>3</v>
      </c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ht="90" x14ac:dyDescent="0.25">
      <c r="A1965" s="49" t="s">
        <v>3581</v>
      </c>
      <c r="B1965" s="10">
        <v>138983.04999999999</v>
      </c>
      <c r="C1965" s="10">
        <v>0</v>
      </c>
      <c r="D1965" s="49">
        <v>2021</v>
      </c>
      <c r="E1965" s="115" t="s">
        <v>3684</v>
      </c>
      <c r="F1965" s="40" t="s">
        <v>3</v>
      </c>
      <c r="G1965" s="115" t="s">
        <v>3</v>
      </c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ht="75" x14ac:dyDescent="0.25">
      <c r="A1966" s="49" t="s">
        <v>3582</v>
      </c>
      <c r="B1966" s="10">
        <v>715242.37</v>
      </c>
      <c r="C1966" s="10">
        <v>0</v>
      </c>
      <c r="D1966" s="49">
        <v>2021</v>
      </c>
      <c r="E1966" s="115" t="s">
        <v>143</v>
      </c>
      <c r="F1966" s="40" t="s">
        <v>3</v>
      </c>
      <c r="G1966" s="115" t="s">
        <v>3</v>
      </c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ht="30" x14ac:dyDescent="0.25">
      <c r="A1967" s="49" t="s">
        <v>3583</v>
      </c>
      <c r="B1967" s="10">
        <v>1738720</v>
      </c>
      <c r="C1967" s="10">
        <v>0</v>
      </c>
      <c r="D1967" s="49">
        <v>2021</v>
      </c>
      <c r="E1967" s="115" t="s">
        <v>2572</v>
      </c>
      <c r="F1967" s="40" t="s">
        <v>3</v>
      </c>
      <c r="G1967" s="115" t="s">
        <v>3</v>
      </c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ht="30" x14ac:dyDescent="0.25">
      <c r="A1968" s="49" t="s">
        <v>3584</v>
      </c>
      <c r="B1968" s="10">
        <v>953420</v>
      </c>
      <c r="C1968" s="10">
        <v>0</v>
      </c>
      <c r="D1968" s="49">
        <v>2021</v>
      </c>
      <c r="E1968" s="115" t="s">
        <v>2573</v>
      </c>
      <c r="F1968" s="40" t="s">
        <v>3</v>
      </c>
      <c r="G1968" s="115" t="s">
        <v>3</v>
      </c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ht="30" x14ac:dyDescent="0.25">
      <c r="A1969" s="49" t="s">
        <v>3585</v>
      </c>
      <c r="B1969" s="10">
        <v>1446900</v>
      </c>
      <c r="C1969" s="10">
        <v>0</v>
      </c>
      <c r="D1969" s="49">
        <v>2021</v>
      </c>
      <c r="E1969" s="115" t="s">
        <v>2573</v>
      </c>
      <c r="F1969" s="40" t="s">
        <v>3</v>
      </c>
      <c r="G1969" s="115" t="s">
        <v>3</v>
      </c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ht="90" x14ac:dyDescent="0.25">
      <c r="A1970" s="49" t="s">
        <v>3586</v>
      </c>
      <c r="B1970" s="10">
        <v>80432.160000000003</v>
      </c>
      <c r="C1970" s="10">
        <v>0</v>
      </c>
      <c r="D1970" s="49">
        <v>2021</v>
      </c>
      <c r="E1970" s="115" t="s">
        <v>202</v>
      </c>
      <c r="F1970" s="40" t="s">
        <v>3</v>
      </c>
      <c r="G1970" s="115" t="s">
        <v>3</v>
      </c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ht="90" x14ac:dyDescent="0.25">
      <c r="A1971" s="49" t="s">
        <v>3587</v>
      </c>
      <c r="B1971" s="10">
        <v>149500</v>
      </c>
      <c r="C1971" s="10">
        <v>0</v>
      </c>
      <c r="D1971" s="49">
        <v>2021</v>
      </c>
      <c r="E1971" s="115" t="s">
        <v>203</v>
      </c>
      <c r="F1971" s="40" t="s">
        <v>3</v>
      </c>
      <c r="G1971" s="115" t="s">
        <v>3</v>
      </c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ht="90" x14ac:dyDescent="0.25">
      <c r="A1972" s="49" t="s">
        <v>3588</v>
      </c>
      <c r="B1972" s="10">
        <v>3525496</v>
      </c>
      <c r="C1972" s="10">
        <v>10463.530000000001</v>
      </c>
      <c r="D1972" s="49">
        <v>2021</v>
      </c>
      <c r="E1972" s="115" t="s">
        <v>204</v>
      </c>
      <c r="F1972" s="40" t="s">
        <v>3</v>
      </c>
      <c r="G1972" s="115" t="s">
        <v>3</v>
      </c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ht="90" x14ac:dyDescent="0.25">
      <c r="A1973" s="49" t="s">
        <v>3589</v>
      </c>
      <c r="B1973" s="10">
        <v>4819500</v>
      </c>
      <c r="C1973" s="10">
        <v>0</v>
      </c>
      <c r="D1973" s="49">
        <v>2021</v>
      </c>
      <c r="E1973" s="115" t="s">
        <v>205</v>
      </c>
      <c r="F1973" s="40" t="s">
        <v>3</v>
      </c>
      <c r="G1973" s="115" t="s">
        <v>3</v>
      </c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ht="90" x14ac:dyDescent="0.25">
      <c r="A1974" s="49" t="s">
        <v>3590</v>
      </c>
      <c r="B1974" s="10">
        <v>3421700</v>
      </c>
      <c r="C1974" s="10">
        <v>2287540.9</v>
      </c>
      <c r="D1974" s="49">
        <v>2021</v>
      </c>
      <c r="E1974" s="115" t="s">
        <v>206</v>
      </c>
      <c r="F1974" s="40" t="s">
        <v>3</v>
      </c>
      <c r="G1974" s="115" t="s">
        <v>3</v>
      </c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ht="105" x14ac:dyDescent="0.25">
      <c r="A1975" s="49" t="s">
        <v>3591</v>
      </c>
      <c r="B1975" s="10">
        <v>438172.34</v>
      </c>
      <c r="C1975" s="10">
        <v>0</v>
      </c>
      <c r="D1975" s="49">
        <v>2021</v>
      </c>
      <c r="E1975" s="115" t="s">
        <v>207</v>
      </c>
      <c r="F1975" s="40" t="s">
        <v>3</v>
      </c>
      <c r="G1975" s="115" t="s">
        <v>3</v>
      </c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ht="90" x14ac:dyDescent="0.25">
      <c r="A1976" s="49" t="s">
        <v>3592</v>
      </c>
      <c r="B1976" s="10">
        <v>2940225</v>
      </c>
      <c r="C1976" s="10">
        <v>1109518.78</v>
      </c>
      <c r="D1976" s="49">
        <v>2021</v>
      </c>
      <c r="E1976" s="115" t="s">
        <v>3123</v>
      </c>
      <c r="F1976" s="40" t="s">
        <v>3</v>
      </c>
      <c r="G1976" s="115" t="s">
        <v>3</v>
      </c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ht="105" x14ac:dyDescent="0.25">
      <c r="A1977" s="49" t="s">
        <v>3593</v>
      </c>
      <c r="B1977" s="10">
        <v>489250</v>
      </c>
      <c r="C1977" s="10">
        <v>71012.38</v>
      </c>
      <c r="D1977" s="49">
        <v>2021</v>
      </c>
      <c r="E1977" s="115" t="s">
        <v>3595</v>
      </c>
      <c r="F1977" s="40" t="s">
        <v>3</v>
      </c>
      <c r="G1977" s="115" t="s">
        <v>3</v>
      </c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ht="30" x14ac:dyDescent="0.25">
      <c r="A1978" s="49" t="s">
        <v>3597</v>
      </c>
      <c r="B1978" s="10">
        <v>2400000</v>
      </c>
      <c r="C1978" s="10">
        <v>1714285.72</v>
      </c>
      <c r="D1978" s="49">
        <v>2021</v>
      </c>
      <c r="E1978" s="115" t="s">
        <v>143</v>
      </c>
      <c r="F1978" s="40" t="s">
        <v>3</v>
      </c>
      <c r="G1978" s="115" t="s">
        <v>3</v>
      </c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ht="30" x14ac:dyDescent="0.25">
      <c r="A1979" s="46" t="s">
        <v>3594</v>
      </c>
      <c r="B1979" s="71">
        <f>SUM(B1963:B1978)</f>
        <v>23687540.919999998</v>
      </c>
      <c r="C1979" s="71">
        <f>SUM(C1963:C1978)</f>
        <v>5192821.3099999996</v>
      </c>
      <c r="D1979" s="47"/>
      <c r="E1979" s="117"/>
      <c r="F1979" s="40" t="s">
        <v>3</v>
      </c>
      <c r="G1979" s="115" t="s">
        <v>3</v>
      </c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s="45" customFormat="1" ht="15.75" x14ac:dyDescent="0.25">
      <c r="A1980" s="201" t="s">
        <v>870</v>
      </c>
      <c r="B1980" s="201"/>
      <c r="C1980" s="201"/>
      <c r="D1980" s="201"/>
      <c r="E1980" s="201"/>
      <c r="F1980" s="201"/>
      <c r="G1980" s="201"/>
    </row>
    <row r="1981" spans="1:20" s="45" customFormat="1" ht="15.75" x14ac:dyDescent="0.25">
      <c r="A1981" s="201" t="s">
        <v>3596</v>
      </c>
      <c r="B1981" s="201"/>
      <c r="C1981" s="201"/>
      <c r="D1981" s="201"/>
      <c r="E1981" s="201"/>
      <c r="F1981" s="201"/>
      <c r="G1981" s="201"/>
    </row>
    <row r="1982" spans="1:20" ht="75" x14ac:dyDescent="0.25">
      <c r="A1982" s="49" t="s">
        <v>1340</v>
      </c>
      <c r="B1982" s="58">
        <v>57846.47</v>
      </c>
      <c r="C1982" s="58">
        <v>0</v>
      </c>
      <c r="D1982" s="50">
        <v>1968</v>
      </c>
      <c r="E1982" s="115" t="s">
        <v>2579</v>
      </c>
      <c r="F1982" s="14" t="s">
        <v>3</v>
      </c>
      <c r="G1982" s="115" t="s">
        <v>3</v>
      </c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ht="75" x14ac:dyDescent="0.25">
      <c r="A1983" s="49" t="s">
        <v>1341</v>
      </c>
      <c r="B1983" s="58">
        <v>747795.75</v>
      </c>
      <c r="C1983" s="58">
        <v>0</v>
      </c>
      <c r="D1983" s="50">
        <v>1970</v>
      </c>
      <c r="E1983" s="115" t="s">
        <v>2579</v>
      </c>
      <c r="F1983" s="14" t="s">
        <v>3</v>
      </c>
      <c r="G1983" s="115" t="s">
        <v>3</v>
      </c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5">
      <c r="A1984" s="46" t="s">
        <v>477</v>
      </c>
      <c r="B1984" s="61">
        <f>SUM(B1982:B1983)</f>
        <v>805642.22</v>
      </c>
      <c r="C1984" s="61">
        <f>SUM(C1982:C1983)</f>
        <v>0</v>
      </c>
      <c r="D1984" s="50"/>
      <c r="E1984" s="115"/>
      <c r="F1984" s="40"/>
      <c r="G1984" s="115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5">
      <c r="A1985" s="202" t="s">
        <v>38</v>
      </c>
      <c r="B1985" s="203"/>
      <c r="C1985" s="203"/>
      <c r="D1985" s="203"/>
      <c r="E1985" s="203"/>
      <c r="F1985" s="203"/>
      <c r="G1985" s="204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ht="90" x14ac:dyDescent="0.25">
      <c r="A1986" s="49" t="s">
        <v>1342</v>
      </c>
      <c r="B1986" s="58">
        <v>7744.02</v>
      </c>
      <c r="C1986" s="58">
        <v>0</v>
      </c>
      <c r="D1986" s="50">
        <v>2021</v>
      </c>
      <c r="E1986" s="115" t="s">
        <v>201</v>
      </c>
      <c r="F1986" s="14" t="s">
        <v>3</v>
      </c>
      <c r="G1986" s="115" t="s">
        <v>3</v>
      </c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ht="90" x14ac:dyDescent="0.25">
      <c r="A1987" s="49" t="s">
        <v>1343</v>
      </c>
      <c r="B1987" s="58">
        <v>15690.22</v>
      </c>
      <c r="C1987" s="58">
        <v>0</v>
      </c>
      <c r="D1987" s="50">
        <v>2021</v>
      </c>
      <c r="E1987" s="115" t="s">
        <v>201</v>
      </c>
      <c r="F1987" s="14" t="s">
        <v>3</v>
      </c>
      <c r="G1987" s="115" t="s">
        <v>3</v>
      </c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ht="90" x14ac:dyDescent="0.25">
      <c r="A1988" s="49" t="s">
        <v>1344</v>
      </c>
      <c r="B1988" s="58">
        <v>7845.11</v>
      </c>
      <c r="C1988" s="58">
        <v>0</v>
      </c>
      <c r="D1988" s="50">
        <v>2021</v>
      </c>
      <c r="E1988" s="115" t="s">
        <v>201</v>
      </c>
      <c r="F1988" s="14" t="s">
        <v>3</v>
      </c>
      <c r="G1988" s="115" t="s">
        <v>3</v>
      </c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ht="90" x14ac:dyDescent="0.25">
      <c r="A1989" s="49" t="s">
        <v>1345</v>
      </c>
      <c r="B1989" s="58">
        <v>65645.759999999995</v>
      </c>
      <c r="C1989" s="58">
        <v>0</v>
      </c>
      <c r="D1989" s="50">
        <v>2021</v>
      </c>
      <c r="E1989" s="115" t="s">
        <v>201</v>
      </c>
      <c r="F1989" s="14" t="s">
        <v>3</v>
      </c>
      <c r="G1989" s="115" t="s">
        <v>3</v>
      </c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ht="75" x14ac:dyDescent="0.25">
      <c r="A1990" s="49" t="s">
        <v>1346</v>
      </c>
      <c r="B1990" s="58">
        <v>12144</v>
      </c>
      <c r="C1990" s="58">
        <v>0</v>
      </c>
      <c r="D1990" s="50">
        <v>2021</v>
      </c>
      <c r="E1990" s="115" t="s">
        <v>2579</v>
      </c>
      <c r="F1990" s="14" t="s">
        <v>3</v>
      </c>
      <c r="G1990" s="115" t="s">
        <v>3</v>
      </c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ht="75" x14ac:dyDescent="0.25">
      <c r="A1991" s="49" t="s">
        <v>1347</v>
      </c>
      <c r="B1991" s="58">
        <v>14273.29</v>
      </c>
      <c r="C1991" s="58">
        <v>0</v>
      </c>
      <c r="D1991" s="50">
        <v>2021</v>
      </c>
      <c r="E1991" s="115" t="s">
        <v>2579</v>
      </c>
      <c r="F1991" s="14" t="s">
        <v>3</v>
      </c>
      <c r="G1991" s="115" t="s">
        <v>3</v>
      </c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ht="75" x14ac:dyDescent="0.25">
      <c r="A1992" s="49" t="s">
        <v>1348</v>
      </c>
      <c r="B1992" s="58">
        <v>5692</v>
      </c>
      <c r="C1992" s="58">
        <v>0</v>
      </c>
      <c r="D1992" s="50">
        <v>2021</v>
      </c>
      <c r="E1992" s="115" t="s">
        <v>2579</v>
      </c>
      <c r="F1992" s="14" t="s">
        <v>3</v>
      </c>
      <c r="G1992" s="115" t="s">
        <v>3</v>
      </c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5">
      <c r="A1993" s="72" t="s">
        <v>477</v>
      </c>
      <c r="B1993" s="61">
        <f>SUM(B1986:B1992)</f>
        <v>129034.4</v>
      </c>
      <c r="C1993" s="61">
        <f>SUM(C1986:C1992)</f>
        <v>0</v>
      </c>
      <c r="D1993" s="99"/>
      <c r="E1993" s="117"/>
      <c r="F1993" s="16"/>
      <c r="G1993" s="117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5">
      <c r="A1994" s="153" t="s">
        <v>1</v>
      </c>
      <c r="B1994" s="153"/>
      <c r="C1994" s="153"/>
      <c r="D1994" s="153"/>
      <c r="E1994" s="153"/>
      <c r="F1994" s="153"/>
      <c r="G1994" s="153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ht="75" x14ac:dyDescent="0.25">
      <c r="A1995" s="49" t="s">
        <v>1349</v>
      </c>
      <c r="B1995" s="58">
        <v>18000</v>
      </c>
      <c r="C1995" s="58">
        <v>0</v>
      </c>
      <c r="D1995" s="50">
        <v>2021</v>
      </c>
      <c r="E1995" s="115" t="s">
        <v>2579</v>
      </c>
      <c r="F1995" s="14" t="s">
        <v>3</v>
      </c>
      <c r="G1995" s="115" t="s">
        <v>3</v>
      </c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ht="75" x14ac:dyDescent="0.25">
      <c r="A1996" s="49" t="s">
        <v>137</v>
      </c>
      <c r="B1996" s="58">
        <v>8000</v>
      </c>
      <c r="C1996" s="58">
        <v>0</v>
      </c>
      <c r="D1996" s="50">
        <v>2021</v>
      </c>
      <c r="E1996" s="115" t="s">
        <v>2579</v>
      </c>
      <c r="F1996" s="14" t="s">
        <v>3</v>
      </c>
      <c r="G1996" s="115" t="s">
        <v>3</v>
      </c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ht="75" x14ac:dyDescent="0.25">
      <c r="A1997" s="49" t="s">
        <v>1350</v>
      </c>
      <c r="B1997" s="58">
        <v>80099</v>
      </c>
      <c r="C1997" s="58">
        <v>0</v>
      </c>
      <c r="D1997" s="50">
        <v>2021</v>
      </c>
      <c r="E1997" s="115" t="s">
        <v>2579</v>
      </c>
      <c r="F1997" s="14" t="s">
        <v>3</v>
      </c>
      <c r="G1997" s="115" t="s">
        <v>3</v>
      </c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ht="75" x14ac:dyDescent="0.25">
      <c r="A1998" s="49" t="s">
        <v>138</v>
      </c>
      <c r="B1998" s="58">
        <v>6338</v>
      </c>
      <c r="C1998" s="58">
        <v>0</v>
      </c>
      <c r="D1998" s="50">
        <v>2021</v>
      </c>
      <c r="E1998" s="115" t="s">
        <v>2579</v>
      </c>
      <c r="F1998" s="14" t="s">
        <v>3</v>
      </c>
      <c r="G1998" s="115" t="s">
        <v>3</v>
      </c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ht="75" x14ac:dyDescent="0.25">
      <c r="A1999" s="49" t="s">
        <v>1351</v>
      </c>
      <c r="B1999" s="58">
        <v>3758</v>
      </c>
      <c r="C1999" s="58">
        <v>0</v>
      </c>
      <c r="D1999" s="50">
        <v>2021</v>
      </c>
      <c r="E1999" s="115" t="s">
        <v>2579</v>
      </c>
      <c r="F1999" s="14" t="s">
        <v>3</v>
      </c>
      <c r="G1999" s="115" t="s">
        <v>3</v>
      </c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ht="75" x14ac:dyDescent="0.25">
      <c r="A2000" s="49" t="s">
        <v>1352</v>
      </c>
      <c r="B2000" s="58">
        <v>7000</v>
      </c>
      <c r="C2000" s="58">
        <v>0</v>
      </c>
      <c r="D2000" s="50">
        <v>2021</v>
      </c>
      <c r="E2000" s="115" t="s">
        <v>2579</v>
      </c>
      <c r="F2000" s="14" t="s">
        <v>3</v>
      </c>
      <c r="G2000" s="115" t="s">
        <v>3</v>
      </c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ht="75" x14ac:dyDescent="0.25">
      <c r="A2001" s="49" t="s">
        <v>1353</v>
      </c>
      <c r="B2001" s="58">
        <v>10920</v>
      </c>
      <c r="C2001" s="58">
        <v>0</v>
      </c>
      <c r="D2001" s="50">
        <v>2021</v>
      </c>
      <c r="E2001" s="115" t="s">
        <v>2579</v>
      </c>
      <c r="F2001" s="14" t="s">
        <v>3</v>
      </c>
      <c r="G2001" s="115" t="s">
        <v>3</v>
      </c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ht="75" x14ac:dyDescent="0.25">
      <c r="A2002" s="49" t="s">
        <v>1354</v>
      </c>
      <c r="B2002" s="58">
        <v>2500</v>
      </c>
      <c r="C2002" s="58">
        <v>0</v>
      </c>
      <c r="D2002" s="50">
        <v>2021</v>
      </c>
      <c r="E2002" s="115" t="s">
        <v>2579</v>
      </c>
      <c r="F2002" s="14" t="s">
        <v>3</v>
      </c>
      <c r="G2002" s="115" t="s">
        <v>3</v>
      </c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ht="75" x14ac:dyDescent="0.25">
      <c r="A2003" s="49" t="s">
        <v>1355</v>
      </c>
      <c r="B2003" s="58">
        <v>7500</v>
      </c>
      <c r="C2003" s="58">
        <v>0</v>
      </c>
      <c r="D2003" s="50">
        <v>2021</v>
      </c>
      <c r="E2003" s="115" t="s">
        <v>2579</v>
      </c>
      <c r="F2003" s="14" t="s">
        <v>3</v>
      </c>
      <c r="G2003" s="115" t="s">
        <v>3</v>
      </c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ht="75" x14ac:dyDescent="0.25">
      <c r="A2004" s="49" t="s">
        <v>1356</v>
      </c>
      <c r="B2004" s="58">
        <v>22881.35</v>
      </c>
      <c r="C2004" s="58">
        <v>0</v>
      </c>
      <c r="D2004" s="50">
        <v>2021</v>
      </c>
      <c r="E2004" s="115" t="s">
        <v>2579</v>
      </c>
      <c r="F2004" s="14" t="s">
        <v>3</v>
      </c>
      <c r="G2004" s="115" t="s">
        <v>3</v>
      </c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ht="75" x14ac:dyDescent="0.25">
      <c r="A2005" s="49" t="s">
        <v>1357</v>
      </c>
      <c r="B2005" s="58">
        <v>40677.96</v>
      </c>
      <c r="C2005" s="58">
        <v>0</v>
      </c>
      <c r="D2005" s="50">
        <v>2021</v>
      </c>
      <c r="E2005" s="115" t="s">
        <v>2579</v>
      </c>
      <c r="F2005" s="14" t="s">
        <v>3</v>
      </c>
      <c r="G2005" s="115" t="s">
        <v>3</v>
      </c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ht="75" x14ac:dyDescent="0.25">
      <c r="A2006" s="49" t="s">
        <v>1358</v>
      </c>
      <c r="B2006" s="58">
        <v>3940</v>
      </c>
      <c r="C2006" s="58">
        <v>0</v>
      </c>
      <c r="D2006" s="50">
        <v>2021</v>
      </c>
      <c r="E2006" s="115" t="s">
        <v>2579</v>
      </c>
      <c r="F2006" s="14" t="s">
        <v>3</v>
      </c>
      <c r="G2006" s="115" t="s">
        <v>3</v>
      </c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ht="90" x14ac:dyDescent="0.25">
      <c r="A2007" s="49" t="s">
        <v>1359</v>
      </c>
      <c r="B2007" s="58">
        <v>60000</v>
      </c>
      <c r="C2007" s="58">
        <v>0</v>
      </c>
      <c r="D2007" s="50">
        <v>2021</v>
      </c>
      <c r="E2007" s="115" t="s">
        <v>208</v>
      </c>
      <c r="F2007" s="14" t="s">
        <v>3</v>
      </c>
      <c r="G2007" s="115" t="s">
        <v>3</v>
      </c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ht="90" x14ac:dyDescent="0.25">
      <c r="A2008" s="49" t="s">
        <v>2278</v>
      </c>
      <c r="B2008" s="58">
        <v>159000</v>
      </c>
      <c r="C2008" s="58">
        <v>17369.59</v>
      </c>
      <c r="D2008" s="50">
        <v>2021</v>
      </c>
      <c r="E2008" s="115" t="s">
        <v>209</v>
      </c>
      <c r="F2008" s="14" t="s">
        <v>3</v>
      </c>
      <c r="G2008" s="115" t="s">
        <v>3</v>
      </c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ht="90" x14ac:dyDescent="0.25">
      <c r="A2009" s="49" t="s">
        <v>1360</v>
      </c>
      <c r="B2009" s="58">
        <v>210034.64</v>
      </c>
      <c r="C2009" s="58">
        <v>0</v>
      </c>
      <c r="D2009" s="50">
        <v>2021</v>
      </c>
      <c r="E2009" s="115" t="s">
        <v>210</v>
      </c>
      <c r="F2009" s="14" t="s">
        <v>3</v>
      </c>
      <c r="G2009" s="115" t="s">
        <v>3</v>
      </c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ht="90" x14ac:dyDescent="0.25">
      <c r="A2010" s="49" t="s">
        <v>3124</v>
      </c>
      <c r="B2010" s="58">
        <v>9580</v>
      </c>
      <c r="C2010" s="58">
        <v>0</v>
      </c>
      <c r="D2010" s="50">
        <v>2021</v>
      </c>
      <c r="E2010" s="115" t="s">
        <v>3125</v>
      </c>
      <c r="F2010" s="14" t="s">
        <v>3</v>
      </c>
      <c r="G2010" s="115" t="s">
        <v>3</v>
      </c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ht="90" x14ac:dyDescent="0.25">
      <c r="A2011" s="49" t="s">
        <v>3126</v>
      </c>
      <c r="B2011" s="58">
        <v>9580</v>
      </c>
      <c r="C2011" s="58">
        <v>0</v>
      </c>
      <c r="D2011" s="50">
        <v>2021</v>
      </c>
      <c r="E2011" s="115" t="s">
        <v>3125</v>
      </c>
      <c r="F2011" s="14" t="s">
        <v>3</v>
      </c>
      <c r="G2011" s="115" t="s">
        <v>3</v>
      </c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ht="90" x14ac:dyDescent="0.25">
      <c r="A2012" s="49" t="s">
        <v>3127</v>
      </c>
      <c r="B2012" s="58">
        <v>9580</v>
      </c>
      <c r="C2012" s="58">
        <v>0</v>
      </c>
      <c r="D2012" s="50">
        <v>2021</v>
      </c>
      <c r="E2012" s="115" t="s">
        <v>3125</v>
      </c>
      <c r="F2012" s="14" t="s">
        <v>3</v>
      </c>
      <c r="G2012" s="115" t="s">
        <v>3</v>
      </c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ht="90" x14ac:dyDescent="0.25">
      <c r="A2013" s="49" t="s">
        <v>3128</v>
      </c>
      <c r="B2013" s="58">
        <v>9580</v>
      </c>
      <c r="C2013" s="58">
        <v>0</v>
      </c>
      <c r="D2013" s="50">
        <v>2021</v>
      </c>
      <c r="E2013" s="115" t="s">
        <v>3125</v>
      </c>
      <c r="F2013" s="14" t="s">
        <v>3</v>
      </c>
      <c r="G2013" s="115" t="s">
        <v>3</v>
      </c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ht="90" x14ac:dyDescent="0.25">
      <c r="A2014" s="49" t="s">
        <v>3129</v>
      </c>
      <c r="B2014" s="58">
        <v>9580</v>
      </c>
      <c r="C2014" s="58">
        <v>0</v>
      </c>
      <c r="D2014" s="50">
        <v>2021</v>
      </c>
      <c r="E2014" s="115" t="s">
        <v>3125</v>
      </c>
      <c r="F2014" s="14" t="s">
        <v>3</v>
      </c>
      <c r="G2014" s="115" t="s">
        <v>3</v>
      </c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ht="105" x14ac:dyDescent="0.25">
      <c r="A2015" s="49" t="s">
        <v>3130</v>
      </c>
      <c r="B2015" s="58">
        <v>9580</v>
      </c>
      <c r="C2015" s="58">
        <v>0</v>
      </c>
      <c r="D2015" s="50">
        <v>2021</v>
      </c>
      <c r="E2015" s="115" t="s">
        <v>3125</v>
      </c>
      <c r="F2015" s="14" t="s">
        <v>3</v>
      </c>
      <c r="G2015" s="115" t="s">
        <v>3</v>
      </c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ht="90" x14ac:dyDescent="0.25">
      <c r="A2016" s="49" t="s">
        <v>3131</v>
      </c>
      <c r="B2016" s="58">
        <v>9580</v>
      </c>
      <c r="C2016" s="58">
        <v>0</v>
      </c>
      <c r="D2016" s="50">
        <v>2021</v>
      </c>
      <c r="E2016" s="115" t="s">
        <v>3125</v>
      </c>
      <c r="F2016" s="14" t="s">
        <v>3</v>
      </c>
      <c r="G2016" s="115" t="s">
        <v>3</v>
      </c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ht="105" x14ac:dyDescent="0.25">
      <c r="A2017" s="49" t="s">
        <v>3132</v>
      </c>
      <c r="B2017" s="58">
        <v>9580</v>
      </c>
      <c r="C2017" s="58">
        <v>0</v>
      </c>
      <c r="D2017" s="50">
        <v>2021</v>
      </c>
      <c r="E2017" s="115" t="s">
        <v>3125</v>
      </c>
      <c r="F2017" s="14" t="s">
        <v>3</v>
      </c>
      <c r="G2017" s="115" t="s">
        <v>3</v>
      </c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ht="90" x14ac:dyDescent="0.25">
      <c r="A2018" s="49" t="s">
        <v>3133</v>
      </c>
      <c r="B2018" s="58">
        <v>9580</v>
      </c>
      <c r="C2018" s="58">
        <v>0</v>
      </c>
      <c r="D2018" s="50">
        <v>2021</v>
      </c>
      <c r="E2018" s="115" t="s">
        <v>3125</v>
      </c>
      <c r="F2018" s="14" t="s">
        <v>3</v>
      </c>
      <c r="G2018" s="115" t="s">
        <v>3</v>
      </c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ht="90" x14ac:dyDescent="0.25">
      <c r="A2019" s="49" t="s">
        <v>3134</v>
      </c>
      <c r="B2019" s="58">
        <v>9580</v>
      </c>
      <c r="C2019" s="58">
        <v>0</v>
      </c>
      <c r="D2019" s="50">
        <v>2021</v>
      </c>
      <c r="E2019" s="115" t="s">
        <v>3125</v>
      </c>
      <c r="F2019" s="14" t="s">
        <v>3</v>
      </c>
      <c r="G2019" s="115" t="s">
        <v>3</v>
      </c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5">
      <c r="A2020" s="72" t="s">
        <v>477</v>
      </c>
      <c r="B2020" s="61">
        <f>SUM(B1995:B2019)</f>
        <v>736448.95</v>
      </c>
      <c r="C2020" s="61">
        <f>SUM(C1995:C2019)</f>
        <v>17369.59</v>
      </c>
      <c r="D2020" s="99"/>
      <c r="E2020" s="117"/>
      <c r="F2020" s="16"/>
      <c r="G2020" s="117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5">
      <c r="A2021" s="153" t="s">
        <v>4</v>
      </c>
      <c r="B2021" s="153"/>
      <c r="C2021" s="153"/>
      <c r="D2021" s="153"/>
      <c r="E2021" s="153"/>
      <c r="F2021" s="153"/>
      <c r="G2021" s="153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ht="75" x14ac:dyDescent="0.25">
      <c r="A2022" s="49" t="s">
        <v>1361</v>
      </c>
      <c r="B2022" s="58">
        <v>12250</v>
      </c>
      <c r="C2022" s="58">
        <v>0</v>
      </c>
      <c r="D2022" s="50">
        <v>2021</v>
      </c>
      <c r="E2022" s="115" t="s">
        <v>2579</v>
      </c>
      <c r="F2022" s="14" t="s">
        <v>3</v>
      </c>
      <c r="G2022" s="115" t="s">
        <v>3</v>
      </c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ht="75" x14ac:dyDescent="0.25">
      <c r="A2023" s="49" t="s">
        <v>139</v>
      </c>
      <c r="B2023" s="58">
        <v>6500</v>
      </c>
      <c r="C2023" s="58">
        <v>0</v>
      </c>
      <c r="D2023" s="50">
        <v>2021</v>
      </c>
      <c r="E2023" s="115" t="s">
        <v>2579</v>
      </c>
      <c r="F2023" s="14" t="s">
        <v>3</v>
      </c>
      <c r="G2023" s="115" t="s">
        <v>3</v>
      </c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ht="75" x14ac:dyDescent="0.25">
      <c r="A2024" s="49" t="s">
        <v>140</v>
      </c>
      <c r="B2024" s="58">
        <v>11320</v>
      </c>
      <c r="C2024" s="58">
        <v>0</v>
      </c>
      <c r="D2024" s="50">
        <v>2021</v>
      </c>
      <c r="E2024" s="115" t="s">
        <v>2579</v>
      </c>
      <c r="F2024" s="14" t="s">
        <v>3</v>
      </c>
      <c r="G2024" s="115" t="s">
        <v>3</v>
      </c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ht="105" x14ac:dyDescent="0.25">
      <c r="A2025" s="49" t="s">
        <v>1362</v>
      </c>
      <c r="B2025" s="58">
        <v>96000</v>
      </c>
      <c r="C2025" s="58">
        <v>0</v>
      </c>
      <c r="D2025" s="50">
        <v>2021</v>
      </c>
      <c r="E2025" s="115" t="s">
        <v>211</v>
      </c>
      <c r="F2025" s="14" t="s">
        <v>3</v>
      </c>
      <c r="G2025" s="115" t="s">
        <v>3</v>
      </c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ht="105" x14ac:dyDescent="0.25">
      <c r="A2026" s="49" t="s">
        <v>1363</v>
      </c>
      <c r="B2026" s="58">
        <v>89718.44</v>
      </c>
      <c r="C2026" s="58">
        <v>0</v>
      </c>
      <c r="D2026" s="50">
        <v>2021</v>
      </c>
      <c r="E2026" s="115" t="s">
        <v>212</v>
      </c>
      <c r="F2026" s="14" t="s">
        <v>3</v>
      </c>
      <c r="G2026" s="115" t="s">
        <v>3</v>
      </c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ht="105" x14ac:dyDescent="0.25">
      <c r="A2027" s="49" t="s">
        <v>1364</v>
      </c>
      <c r="B2027" s="58">
        <v>273251</v>
      </c>
      <c r="C2027" s="58">
        <v>0</v>
      </c>
      <c r="D2027" s="50">
        <v>2021</v>
      </c>
      <c r="E2027" s="115" t="s">
        <v>213</v>
      </c>
      <c r="F2027" s="14" t="s">
        <v>3</v>
      </c>
      <c r="G2027" s="115" t="s">
        <v>3</v>
      </c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ht="105" x14ac:dyDescent="0.25">
      <c r="A2028" s="49" t="s">
        <v>1365</v>
      </c>
      <c r="B2028" s="58">
        <v>379215</v>
      </c>
      <c r="C2028" s="58">
        <v>0</v>
      </c>
      <c r="D2028" s="50">
        <v>2021</v>
      </c>
      <c r="E2028" s="115" t="s">
        <v>214</v>
      </c>
      <c r="F2028" s="14" t="s">
        <v>3</v>
      </c>
      <c r="G2028" s="115" t="s">
        <v>3</v>
      </c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ht="90" x14ac:dyDescent="0.25">
      <c r="A2029" s="49" t="s">
        <v>1366</v>
      </c>
      <c r="B2029" s="58">
        <v>335489.77</v>
      </c>
      <c r="C2029" s="58">
        <v>0</v>
      </c>
      <c r="D2029" s="50">
        <v>2021</v>
      </c>
      <c r="E2029" s="115" t="s">
        <v>215</v>
      </c>
      <c r="F2029" s="14" t="s">
        <v>3</v>
      </c>
      <c r="G2029" s="115" t="s">
        <v>3</v>
      </c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ht="90" x14ac:dyDescent="0.25">
      <c r="A2030" s="49" t="s">
        <v>1367</v>
      </c>
      <c r="B2030" s="58">
        <v>30499.05</v>
      </c>
      <c r="C2030" s="58">
        <v>0</v>
      </c>
      <c r="D2030" s="50">
        <v>2021</v>
      </c>
      <c r="E2030" s="115" t="s">
        <v>215</v>
      </c>
      <c r="F2030" s="14" t="s">
        <v>3</v>
      </c>
      <c r="G2030" s="115" t="s">
        <v>3</v>
      </c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ht="90" x14ac:dyDescent="0.25">
      <c r="A2031" s="49" t="s">
        <v>1368</v>
      </c>
      <c r="B2031" s="58">
        <v>243315.9</v>
      </c>
      <c r="C2031" s="58">
        <v>0</v>
      </c>
      <c r="D2031" s="50">
        <v>2021</v>
      </c>
      <c r="E2031" s="115" t="s">
        <v>216</v>
      </c>
      <c r="F2031" s="14" t="s">
        <v>3</v>
      </c>
      <c r="G2031" s="115" t="s">
        <v>3</v>
      </c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ht="90" x14ac:dyDescent="0.25">
      <c r="A2032" s="49" t="s">
        <v>1369</v>
      </c>
      <c r="B2032" s="58">
        <v>99993.2</v>
      </c>
      <c r="C2032" s="58">
        <v>0</v>
      </c>
      <c r="D2032" s="50">
        <v>2021</v>
      </c>
      <c r="E2032" s="115" t="s">
        <v>216</v>
      </c>
      <c r="F2032" s="14" t="s">
        <v>3</v>
      </c>
      <c r="G2032" s="115" t="s">
        <v>3</v>
      </c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ht="90" x14ac:dyDescent="0.25">
      <c r="A2033" s="49" t="s">
        <v>2279</v>
      </c>
      <c r="B2033" s="58">
        <v>99000</v>
      </c>
      <c r="C2033" s="58">
        <v>0</v>
      </c>
      <c r="D2033" s="50">
        <v>2021</v>
      </c>
      <c r="E2033" s="115" t="s">
        <v>217</v>
      </c>
      <c r="F2033" s="14" t="s">
        <v>3</v>
      </c>
      <c r="G2033" s="115" t="s">
        <v>3</v>
      </c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ht="105" x14ac:dyDescent="0.25">
      <c r="A2034" s="49" t="s">
        <v>2280</v>
      </c>
      <c r="B2034" s="58">
        <v>25096.69</v>
      </c>
      <c r="C2034" s="58">
        <v>0</v>
      </c>
      <c r="D2034" s="50">
        <v>2021</v>
      </c>
      <c r="E2034" s="115" t="s">
        <v>218</v>
      </c>
      <c r="F2034" s="14" t="s">
        <v>3</v>
      </c>
      <c r="G2034" s="115" t="s">
        <v>3</v>
      </c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ht="105" x14ac:dyDescent="0.25">
      <c r="A2035" s="49" t="s">
        <v>2281</v>
      </c>
      <c r="B2035" s="58">
        <v>100386.6</v>
      </c>
      <c r="C2035" s="58">
        <v>0</v>
      </c>
      <c r="D2035" s="50">
        <v>2021</v>
      </c>
      <c r="E2035" s="115" t="s">
        <v>218</v>
      </c>
      <c r="F2035" s="14" t="s">
        <v>3</v>
      </c>
      <c r="G2035" s="115" t="s">
        <v>3</v>
      </c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ht="105" x14ac:dyDescent="0.25">
      <c r="A2036" s="49" t="s">
        <v>2282</v>
      </c>
      <c r="B2036" s="58">
        <v>300000</v>
      </c>
      <c r="C2036" s="58">
        <v>50000</v>
      </c>
      <c r="D2036" s="50">
        <v>2021</v>
      </c>
      <c r="E2036" s="115" t="s">
        <v>218</v>
      </c>
      <c r="F2036" s="14" t="s">
        <v>3</v>
      </c>
      <c r="G2036" s="115" t="s">
        <v>3</v>
      </c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ht="90" x14ac:dyDescent="0.25">
      <c r="A2037" s="49" t="s">
        <v>3135</v>
      </c>
      <c r="B2037" s="58">
        <v>276584.94</v>
      </c>
      <c r="C2037" s="58">
        <v>46097.19</v>
      </c>
      <c r="D2037" s="50">
        <v>2021</v>
      </c>
      <c r="E2037" s="115" t="s">
        <v>3136</v>
      </c>
      <c r="F2037" s="14" t="s">
        <v>3</v>
      </c>
      <c r="G2037" s="115" t="s">
        <v>3</v>
      </c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ht="90" x14ac:dyDescent="0.25">
      <c r="A2038" s="49" t="s">
        <v>3137</v>
      </c>
      <c r="B2038" s="58">
        <v>30731.72</v>
      </c>
      <c r="C2038" s="58">
        <v>5121.92</v>
      </c>
      <c r="D2038" s="50">
        <v>2021</v>
      </c>
      <c r="E2038" s="115" t="s">
        <v>3136</v>
      </c>
      <c r="F2038" s="14" t="s">
        <v>3</v>
      </c>
      <c r="G2038" s="115" t="s">
        <v>3</v>
      </c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5">
      <c r="A2039" s="72" t="s">
        <v>671</v>
      </c>
      <c r="B2039" s="61">
        <f>SUM(B2022:B2038)</f>
        <v>2409352.31</v>
      </c>
      <c r="C2039" s="61">
        <f>SUM(C2022:C2038)</f>
        <v>101219.11</v>
      </c>
      <c r="D2039" s="50"/>
      <c r="E2039" s="115"/>
      <c r="F2039" s="14"/>
      <c r="G2039" s="115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ht="30" x14ac:dyDescent="0.25">
      <c r="A2040" s="72" t="s">
        <v>870</v>
      </c>
      <c r="B2040" s="36">
        <f>B1984+B1993+B2020+B2039</f>
        <v>4080477.88</v>
      </c>
      <c r="C2040" s="36">
        <f>C1984+C1993+C2020+C2039</f>
        <v>118588.7</v>
      </c>
      <c r="D2040" s="50"/>
      <c r="E2040" s="115"/>
      <c r="F2040" s="40"/>
      <c r="G2040" s="115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5">
      <c r="A2041" s="7" t="s">
        <v>2782</v>
      </c>
      <c r="B2041" s="36">
        <f>B1979+B2040</f>
        <v>27768018.799999997</v>
      </c>
      <c r="C2041" s="36">
        <f>C1979+C2040</f>
        <v>5311410.01</v>
      </c>
      <c r="D2041" s="50"/>
      <c r="E2041" s="115"/>
      <c r="F2041" s="14"/>
      <c r="G2041" s="115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5">
      <c r="A2042" s="189" t="s">
        <v>1371</v>
      </c>
      <c r="B2042" s="189"/>
      <c r="C2042" s="189"/>
      <c r="D2042" s="189"/>
      <c r="E2042" s="189"/>
      <c r="F2042" s="189"/>
      <c r="G2042" s="189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5">
      <c r="A2043" s="190" t="s">
        <v>38</v>
      </c>
      <c r="B2043" s="190"/>
      <c r="C2043" s="190"/>
      <c r="D2043" s="190"/>
      <c r="E2043" s="190"/>
      <c r="F2043" s="190"/>
      <c r="G2043" s="190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ht="75" x14ac:dyDescent="0.25">
      <c r="A2044" s="49" t="s">
        <v>1370</v>
      </c>
      <c r="B2044" s="58">
        <v>446242</v>
      </c>
      <c r="C2044" s="58">
        <v>227305</v>
      </c>
      <c r="D2044" s="50">
        <v>1998</v>
      </c>
      <c r="E2044" s="115" t="s">
        <v>2834</v>
      </c>
      <c r="F2044" s="14" t="s">
        <v>3</v>
      </c>
      <c r="G2044" s="115" t="s">
        <v>3</v>
      </c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ht="75" x14ac:dyDescent="0.25">
      <c r="A2045" s="49" t="s">
        <v>141</v>
      </c>
      <c r="B2045" s="58">
        <v>175930</v>
      </c>
      <c r="C2045" s="58">
        <v>165653.44</v>
      </c>
      <c r="D2045" s="50">
        <v>2003</v>
      </c>
      <c r="E2045" s="115" t="s">
        <v>2834</v>
      </c>
      <c r="F2045" s="14" t="s">
        <v>3</v>
      </c>
      <c r="G2045" s="115" t="s">
        <v>3</v>
      </c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ht="75" x14ac:dyDescent="0.25">
      <c r="A2046" s="49" t="s">
        <v>1373</v>
      </c>
      <c r="B2046" s="58">
        <v>374270</v>
      </c>
      <c r="C2046" s="58">
        <v>322252.34000000003</v>
      </c>
      <c r="D2046" s="50">
        <v>1999</v>
      </c>
      <c r="E2046" s="115" t="s">
        <v>2834</v>
      </c>
      <c r="F2046" s="14" t="s">
        <v>3</v>
      </c>
      <c r="G2046" s="115" t="s">
        <v>3</v>
      </c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ht="75" x14ac:dyDescent="0.25">
      <c r="A2047" s="49" t="s">
        <v>1374</v>
      </c>
      <c r="B2047" s="58">
        <v>824158</v>
      </c>
      <c r="C2047" s="58">
        <v>824158</v>
      </c>
      <c r="D2047" s="50">
        <v>2005</v>
      </c>
      <c r="E2047" s="115" t="s">
        <v>2835</v>
      </c>
      <c r="F2047" s="14" t="s">
        <v>3</v>
      </c>
      <c r="G2047" s="115" t="s">
        <v>3</v>
      </c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ht="90" x14ac:dyDescent="0.25">
      <c r="A2048" s="49" t="s">
        <v>1375</v>
      </c>
      <c r="B2048" s="58">
        <v>250303.6</v>
      </c>
      <c r="C2048" s="58">
        <v>250303.6</v>
      </c>
      <c r="D2048" s="50">
        <v>2015</v>
      </c>
      <c r="E2048" s="115" t="s">
        <v>3997</v>
      </c>
      <c r="F2048" s="14" t="s">
        <v>3</v>
      </c>
      <c r="G2048" s="115" t="s">
        <v>3</v>
      </c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ht="90" x14ac:dyDescent="0.25">
      <c r="A2049" s="49" t="s">
        <v>1372</v>
      </c>
      <c r="B2049" s="58">
        <v>500607.22</v>
      </c>
      <c r="C2049" s="58">
        <v>500607.22</v>
      </c>
      <c r="D2049" s="50">
        <v>2015</v>
      </c>
      <c r="E2049" s="115" t="s">
        <v>3998</v>
      </c>
      <c r="F2049" s="14" t="s">
        <v>3</v>
      </c>
      <c r="G2049" s="115" t="s">
        <v>3</v>
      </c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5">
      <c r="A2050" s="72" t="s">
        <v>477</v>
      </c>
      <c r="B2050" s="61">
        <f>SUM(B2044:B2049)</f>
        <v>2571510.8200000003</v>
      </c>
      <c r="C2050" s="61">
        <f>SUM(C2044:C2049)</f>
        <v>2290279.6</v>
      </c>
      <c r="D2050" s="50"/>
      <c r="E2050" s="115"/>
      <c r="F2050" s="14"/>
      <c r="G2050" s="115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5">
      <c r="A2051" s="153" t="s">
        <v>1935</v>
      </c>
      <c r="B2051" s="153"/>
      <c r="C2051" s="153"/>
      <c r="D2051" s="153"/>
      <c r="E2051" s="153"/>
      <c r="F2051" s="153"/>
      <c r="G2051" s="153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5">
      <c r="A2052" s="132" t="s">
        <v>1936</v>
      </c>
      <c r="B2052" s="132"/>
      <c r="C2052" s="132"/>
      <c r="D2052" s="132"/>
      <c r="E2052" s="132"/>
      <c r="F2052" s="132"/>
      <c r="G2052" s="13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ht="90" x14ac:dyDescent="0.25">
      <c r="A2053" s="49" t="s">
        <v>142</v>
      </c>
      <c r="B2053" s="58">
        <v>102359.58</v>
      </c>
      <c r="C2053" s="58">
        <v>102359.58</v>
      </c>
      <c r="D2053" s="50">
        <v>2018</v>
      </c>
      <c r="E2053" s="115" t="s">
        <v>2580</v>
      </c>
      <c r="F2053" s="14" t="s">
        <v>3</v>
      </c>
      <c r="G2053" s="115" t="s">
        <v>3</v>
      </c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ht="90" x14ac:dyDescent="0.25">
      <c r="A2054" s="49" t="s">
        <v>1520</v>
      </c>
      <c r="B2054" s="58">
        <v>29988.28</v>
      </c>
      <c r="C2054" s="58">
        <v>0</v>
      </c>
      <c r="D2054" s="50">
        <v>2018</v>
      </c>
      <c r="E2054" s="115" t="s">
        <v>2580</v>
      </c>
      <c r="F2054" s="14" t="s">
        <v>3</v>
      </c>
      <c r="G2054" s="115" t="s">
        <v>3</v>
      </c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ht="90" x14ac:dyDescent="0.25">
      <c r="A2055" s="49" t="s">
        <v>1376</v>
      </c>
      <c r="B2055" s="58">
        <v>21825.49</v>
      </c>
      <c r="C2055" s="58">
        <v>0</v>
      </c>
      <c r="D2055" s="50">
        <v>2018</v>
      </c>
      <c r="E2055" s="115" t="s">
        <v>2580</v>
      </c>
      <c r="F2055" s="14" t="s">
        <v>3</v>
      </c>
      <c r="G2055" s="115" t="s">
        <v>3</v>
      </c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ht="90" x14ac:dyDescent="0.25">
      <c r="A2056" s="49" t="s">
        <v>2779</v>
      </c>
      <c r="B2056" s="58">
        <v>12200.94</v>
      </c>
      <c r="C2056" s="58">
        <v>0</v>
      </c>
      <c r="D2056" s="50">
        <v>2018</v>
      </c>
      <c r="E2056" s="115" t="s">
        <v>2580</v>
      </c>
      <c r="F2056" s="14" t="s">
        <v>3</v>
      </c>
      <c r="G2056" s="115" t="s">
        <v>3</v>
      </c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ht="90" x14ac:dyDescent="0.25">
      <c r="A2057" s="49" t="s">
        <v>1377</v>
      </c>
      <c r="B2057" s="58">
        <v>28917.02</v>
      </c>
      <c r="C2057" s="58">
        <v>0</v>
      </c>
      <c r="D2057" s="50">
        <v>2018</v>
      </c>
      <c r="E2057" s="115" t="s">
        <v>2580</v>
      </c>
      <c r="F2057" s="14" t="s">
        <v>3</v>
      </c>
      <c r="G2057" s="115" t="s">
        <v>3</v>
      </c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ht="90" x14ac:dyDescent="0.25">
      <c r="A2058" s="49" t="s">
        <v>1378</v>
      </c>
      <c r="B2058" s="58">
        <v>14283.36</v>
      </c>
      <c r="C2058" s="58">
        <v>0</v>
      </c>
      <c r="D2058" s="50">
        <v>2018</v>
      </c>
      <c r="E2058" s="115" t="s">
        <v>2580</v>
      </c>
      <c r="F2058" s="14" t="s">
        <v>3</v>
      </c>
      <c r="G2058" s="115" t="s">
        <v>3</v>
      </c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ht="90" x14ac:dyDescent="0.25">
      <c r="A2059" s="49" t="s">
        <v>1379</v>
      </c>
      <c r="B2059" s="58">
        <v>240812.48</v>
      </c>
      <c r="C2059" s="58">
        <v>0</v>
      </c>
      <c r="D2059" s="50">
        <v>2018</v>
      </c>
      <c r="E2059" s="115" t="s">
        <v>2580</v>
      </c>
      <c r="F2059" s="14" t="s">
        <v>3</v>
      </c>
      <c r="G2059" s="115" t="s">
        <v>3</v>
      </c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ht="90" x14ac:dyDescent="0.25">
      <c r="A2060" s="49" t="s">
        <v>1380</v>
      </c>
      <c r="B2060" s="58">
        <v>14165.37</v>
      </c>
      <c r="C2060" s="58">
        <v>0</v>
      </c>
      <c r="D2060" s="50">
        <v>2018</v>
      </c>
      <c r="E2060" s="115" t="s">
        <v>2580</v>
      </c>
      <c r="F2060" s="14" t="s">
        <v>3</v>
      </c>
      <c r="G2060" s="115" t="s">
        <v>3</v>
      </c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ht="90" x14ac:dyDescent="0.25">
      <c r="A2061" s="49" t="s">
        <v>1381</v>
      </c>
      <c r="B2061" s="58">
        <v>3703.44</v>
      </c>
      <c r="C2061" s="58">
        <v>0</v>
      </c>
      <c r="D2061" s="50">
        <v>2018</v>
      </c>
      <c r="E2061" s="115" t="s">
        <v>2580</v>
      </c>
      <c r="F2061" s="14" t="s">
        <v>3</v>
      </c>
      <c r="G2061" s="115" t="s">
        <v>3</v>
      </c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ht="90" x14ac:dyDescent="0.25">
      <c r="A2062" s="49" t="s">
        <v>1382</v>
      </c>
      <c r="B2062" s="58">
        <v>106734.91</v>
      </c>
      <c r="C2062" s="58">
        <v>0</v>
      </c>
      <c r="D2062" s="50">
        <v>2018</v>
      </c>
      <c r="E2062" s="115" t="s">
        <v>2580</v>
      </c>
      <c r="F2062" s="14" t="s">
        <v>3</v>
      </c>
      <c r="G2062" s="115" t="s">
        <v>3</v>
      </c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5">
      <c r="A2063" s="100" t="s">
        <v>477</v>
      </c>
      <c r="B2063" s="66">
        <f>SUM(B2053:B2062)</f>
        <v>574990.87</v>
      </c>
      <c r="C2063" s="66">
        <f>SUM(C2053:C2062)</f>
        <v>102359.58</v>
      </c>
      <c r="D2063" s="102"/>
      <c r="E2063" s="15"/>
      <c r="F2063" s="15"/>
      <c r="G2063" s="15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5">
      <c r="A2064" s="132" t="s">
        <v>1937</v>
      </c>
      <c r="B2064" s="132"/>
      <c r="C2064" s="132"/>
      <c r="D2064" s="132"/>
      <c r="E2064" s="132"/>
      <c r="F2064" s="132"/>
      <c r="G2064" s="132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ht="90" x14ac:dyDescent="0.25">
      <c r="A2065" s="49" t="s">
        <v>1521</v>
      </c>
      <c r="B2065" s="58">
        <v>118276.67</v>
      </c>
      <c r="C2065" s="58">
        <v>118276.67</v>
      </c>
      <c r="D2065" s="50">
        <v>2018</v>
      </c>
      <c r="E2065" s="115" t="s">
        <v>2580</v>
      </c>
      <c r="F2065" s="14" t="s">
        <v>3</v>
      </c>
      <c r="G2065" s="115" t="s">
        <v>3</v>
      </c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ht="90" x14ac:dyDescent="0.25">
      <c r="A2066" s="49" t="s">
        <v>1383</v>
      </c>
      <c r="B2066" s="58">
        <v>53286.9</v>
      </c>
      <c r="C2066" s="58">
        <v>0</v>
      </c>
      <c r="D2066" s="50">
        <v>2018</v>
      </c>
      <c r="E2066" s="115" t="s">
        <v>2580</v>
      </c>
      <c r="F2066" s="14" t="s">
        <v>3</v>
      </c>
      <c r="G2066" s="115" t="s">
        <v>3</v>
      </c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ht="90" x14ac:dyDescent="0.25">
      <c r="A2067" s="49" t="s">
        <v>1384</v>
      </c>
      <c r="B2067" s="58">
        <v>33041.14</v>
      </c>
      <c r="C2067" s="58">
        <v>0</v>
      </c>
      <c r="D2067" s="50">
        <v>2018</v>
      </c>
      <c r="E2067" s="115" t="s">
        <v>2580</v>
      </c>
      <c r="F2067" s="14" t="s">
        <v>3</v>
      </c>
      <c r="G2067" s="115" t="s">
        <v>3</v>
      </c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ht="90" x14ac:dyDescent="0.25">
      <c r="A2068" s="49" t="s">
        <v>2574</v>
      </c>
      <c r="B2068" s="58">
        <v>30893.47</v>
      </c>
      <c r="C2068" s="58">
        <v>0</v>
      </c>
      <c r="D2068" s="50">
        <v>2018</v>
      </c>
      <c r="E2068" s="115" t="s">
        <v>2580</v>
      </c>
      <c r="F2068" s="14" t="s">
        <v>3</v>
      </c>
      <c r="G2068" s="115" t="s">
        <v>3</v>
      </c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ht="90" x14ac:dyDescent="0.25">
      <c r="A2069" s="49" t="s">
        <v>1385</v>
      </c>
      <c r="B2069" s="58">
        <v>14900.51</v>
      </c>
      <c r="C2069" s="58">
        <v>0</v>
      </c>
      <c r="D2069" s="50">
        <v>2018</v>
      </c>
      <c r="E2069" s="115" t="s">
        <v>2580</v>
      </c>
      <c r="F2069" s="14" t="s">
        <v>3</v>
      </c>
      <c r="G2069" s="115" t="s">
        <v>3</v>
      </c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ht="90" x14ac:dyDescent="0.25">
      <c r="A2070" s="49" t="s">
        <v>1386</v>
      </c>
      <c r="B2070" s="58">
        <v>21716.36</v>
      </c>
      <c r="C2070" s="58">
        <v>0</v>
      </c>
      <c r="D2070" s="50">
        <v>2018</v>
      </c>
      <c r="E2070" s="115" t="s">
        <v>2580</v>
      </c>
      <c r="F2070" s="14" t="s">
        <v>3</v>
      </c>
      <c r="G2070" s="115" t="s">
        <v>3</v>
      </c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ht="90" x14ac:dyDescent="0.25">
      <c r="A2071" s="49" t="s">
        <v>1770</v>
      </c>
      <c r="B2071" s="58">
        <v>14211.94</v>
      </c>
      <c r="C2071" s="58">
        <v>0</v>
      </c>
      <c r="D2071" s="50">
        <v>2018</v>
      </c>
      <c r="E2071" s="115" t="s">
        <v>2580</v>
      </c>
      <c r="F2071" s="14" t="s">
        <v>3</v>
      </c>
      <c r="G2071" s="115" t="s">
        <v>3</v>
      </c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ht="90" x14ac:dyDescent="0.25">
      <c r="A2072" s="49" t="s">
        <v>1387</v>
      </c>
      <c r="B2072" s="58">
        <v>14094.6</v>
      </c>
      <c r="C2072" s="58">
        <v>0</v>
      </c>
      <c r="D2072" s="50">
        <v>2018</v>
      </c>
      <c r="E2072" s="115" t="s">
        <v>2580</v>
      </c>
      <c r="F2072" s="14" t="s">
        <v>3</v>
      </c>
      <c r="G2072" s="115" t="s">
        <v>3</v>
      </c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ht="90" x14ac:dyDescent="0.25">
      <c r="A2073" s="49" t="s">
        <v>1388</v>
      </c>
      <c r="B2073" s="58">
        <v>98662.27</v>
      </c>
      <c r="C2073" s="58">
        <v>0</v>
      </c>
      <c r="D2073" s="50">
        <v>2018</v>
      </c>
      <c r="E2073" s="115" t="s">
        <v>2580</v>
      </c>
      <c r="F2073" s="14" t="s">
        <v>3</v>
      </c>
      <c r="G2073" s="115" t="s">
        <v>3</v>
      </c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ht="90" x14ac:dyDescent="0.25">
      <c r="A2074" s="49" t="s">
        <v>1381</v>
      </c>
      <c r="B2074" s="58">
        <v>3952.94</v>
      </c>
      <c r="C2074" s="58">
        <v>0</v>
      </c>
      <c r="D2074" s="50">
        <v>2018</v>
      </c>
      <c r="E2074" s="115" t="s">
        <v>2580</v>
      </c>
      <c r="F2074" s="14" t="s">
        <v>3</v>
      </c>
      <c r="G2074" s="115" t="s">
        <v>3</v>
      </c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ht="90" x14ac:dyDescent="0.25">
      <c r="A2075" s="49" t="s">
        <v>1389</v>
      </c>
      <c r="B2075" s="58">
        <v>47200.55</v>
      </c>
      <c r="C2075" s="58">
        <v>0</v>
      </c>
      <c r="D2075" s="50">
        <v>2018</v>
      </c>
      <c r="E2075" s="115" t="s">
        <v>2580</v>
      </c>
      <c r="F2075" s="14" t="s">
        <v>3</v>
      </c>
      <c r="G2075" s="115" t="s">
        <v>3</v>
      </c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5">
      <c r="A2076" s="100" t="s">
        <v>477</v>
      </c>
      <c r="B2076" s="66">
        <f>SUM(B2065:B2075)</f>
        <v>450237.35000000003</v>
      </c>
      <c r="C2076" s="66">
        <f>SUM(C2065:C2075)</f>
        <v>118276.67</v>
      </c>
      <c r="D2076" s="102"/>
      <c r="E2076" s="15"/>
      <c r="F2076" s="15"/>
      <c r="G2076" s="15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ht="15.75" x14ac:dyDescent="0.25">
      <c r="A2077" s="188" t="s">
        <v>1938</v>
      </c>
      <c r="B2077" s="188"/>
      <c r="C2077" s="188"/>
      <c r="D2077" s="188"/>
      <c r="E2077" s="188"/>
      <c r="F2077" s="188"/>
      <c r="G2077" s="188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ht="90" x14ac:dyDescent="0.25">
      <c r="A2078" s="49" t="s">
        <v>1390</v>
      </c>
      <c r="B2078" s="58">
        <v>77770</v>
      </c>
      <c r="C2078" s="58">
        <v>0</v>
      </c>
      <c r="D2078" s="50" t="s">
        <v>143</v>
      </c>
      <c r="E2078" s="115" t="s">
        <v>2581</v>
      </c>
      <c r="F2078" s="14" t="s">
        <v>3</v>
      </c>
      <c r="G2078" s="115" t="s">
        <v>3</v>
      </c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ht="90" x14ac:dyDescent="0.25">
      <c r="A2079" s="49" t="s">
        <v>80</v>
      </c>
      <c r="B2079" s="58">
        <v>28750</v>
      </c>
      <c r="C2079" s="58">
        <v>0</v>
      </c>
      <c r="D2079" s="50" t="s">
        <v>143</v>
      </c>
      <c r="E2079" s="115" t="s">
        <v>2581</v>
      </c>
      <c r="F2079" s="14" t="s">
        <v>3</v>
      </c>
      <c r="G2079" s="115" t="s">
        <v>3</v>
      </c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ht="90" x14ac:dyDescent="0.25">
      <c r="A2080" s="49" t="s">
        <v>83</v>
      </c>
      <c r="B2080" s="58">
        <v>28750</v>
      </c>
      <c r="C2080" s="58">
        <v>0</v>
      </c>
      <c r="D2080" s="50" t="s">
        <v>143</v>
      </c>
      <c r="E2080" s="115" t="s">
        <v>2581</v>
      </c>
      <c r="F2080" s="14" t="s">
        <v>3</v>
      </c>
      <c r="G2080" s="115" t="s">
        <v>3</v>
      </c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ht="90" x14ac:dyDescent="0.25">
      <c r="A2081" s="49" t="s">
        <v>1391</v>
      </c>
      <c r="B2081" s="58">
        <v>22000</v>
      </c>
      <c r="C2081" s="58">
        <v>0</v>
      </c>
      <c r="D2081" s="50" t="s">
        <v>143</v>
      </c>
      <c r="E2081" s="115" t="s">
        <v>2581</v>
      </c>
      <c r="F2081" s="14" t="s">
        <v>3</v>
      </c>
      <c r="G2081" s="115" t="s">
        <v>3</v>
      </c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ht="90" x14ac:dyDescent="0.25">
      <c r="A2082" s="49" t="s">
        <v>1392</v>
      </c>
      <c r="B2082" s="58">
        <v>8400</v>
      </c>
      <c r="C2082" s="58">
        <v>0</v>
      </c>
      <c r="D2082" s="50" t="s">
        <v>143</v>
      </c>
      <c r="E2082" s="115" t="s">
        <v>2581</v>
      </c>
      <c r="F2082" s="14" t="s">
        <v>3</v>
      </c>
      <c r="G2082" s="115" t="s">
        <v>3</v>
      </c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ht="90" x14ac:dyDescent="0.25">
      <c r="A2083" s="49" t="s">
        <v>1393</v>
      </c>
      <c r="B2083" s="58">
        <v>22700</v>
      </c>
      <c r="C2083" s="58">
        <v>0</v>
      </c>
      <c r="D2083" s="50" t="s">
        <v>143</v>
      </c>
      <c r="E2083" s="115" t="s">
        <v>2581</v>
      </c>
      <c r="F2083" s="14" t="s">
        <v>3</v>
      </c>
      <c r="G2083" s="115" t="s">
        <v>3</v>
      </c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ht="90" x14ac:dyDescent="0.25">
      <c r="A2084" s="49" t="s">
        <v>1394</v>
      </c>
      <c r="B2084" s="58">
        <v>1630</v>
      </c>
      <c r="C2084" s="58">
        <v>0</v>
      </c>
      <c r="D2084" s="50" t="s">
        <v>143</v>
      </c>
      <c r="E2084" s="115" t="s">
        <v>2581</v>
      </c>
      <c r="F2084" s="14" t="s">
        <v>3</v>
      </c>
      <c r="G2084" s="115" t="s">
        <v>3</v>
      </c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ht="90" x14ac:dyDescent="0.25">
      <c r="A2085" s="49" t="s">
        <v>965</v>
      </c>
      <c r="B2085" s="58">
        <v>11000</v>
      </c>
      <c r="C2085" s="58">
        <v>11000</v>
      </c>
      <c r="D2085" s="50" t="s">
        <v>143</v>
      </c>
      <c r="E2085" s="115" t="s">
        <v>2582</v>
      </c>
      <c r="F2085" s="14" t="s">
        <v>3</v>
      </c>
      <c r="G2085" s="115" t="s">
        <v>3</v>
      </c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5">
      <c r="A2086" s="100" t="s">
        <v>477</v>
      </c>
      <c r="B2086" s="66">
        <f>SUM(B2078:B2085)</f>
        <v>201000</v>
      </c>
      <c r="C2086" s="66">
        <f>SUM(C2078:C2085)</f>
        <v>11000</v>
      </c>
      <c r="D2086" s="102"/>
      <c r="E2086" s="15"/>
      <c r="F2086" s="15"/>
      <c r="G2086" s="15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ht="15.75" x14ac:dyDescent="0.25">
      <c r="A2087" s="192" t="s">
        <v>1939</v>
      </c>
      <c r="B2087" s="192"/>
      <c r="C2087" s="192"/>
      <c r="D2087" s="192"/>
      <c r="E2087" s="192"/>
      <c r="F2087" s="192"/>
      <c r="G2087" s="192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ht="90" x14ac:dyDescent="0.25">
      <c r="A2088" s="49" t="s">
        <v>93</v>
      </c>
      <c r="B2088" s="58">
        <v>25900</v>
      </c>
      <c r="C2088" s="58">
        <v>25900</v>
      </c>
      <c r="D2088" s="50"/>
      <c r="E2088" s="115" t="s">
        <v>2583</v>
      </c>
      <c r="F2088" s="14" t="s">
        <v>3</v>
      </c>
      <c r="G2088" s="115" t="s">
        <v>3</v>
      </c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ht="90" x14ac:dyDescent="0.25">
      <c r="A2089" s="49" t="s">
        <v>82</v>
      </c>
      <c r="B2089" s="58">
        <v>22000</v>
      </c>
      <c r="C2089" s="58">
        <v>22000</v>
      </c>
      <c r="D2089" s="50" t="s">
        <v>143</v>
      </c>
      <c r="E2089" s="115" t="s">
        <v>2583</v>
      </c>
      <c r="F2089" s="14" t="s">
        <v>3</v>
      </c>
      <c r="G2089" s="115" t="s">
        <v>3</v>
      </c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ht="90" x14ac:dyDescent="0.25">
      <c r="A2090" s="49" t="s">
        <v>1395</v>
      </c>
      <c r="B2090" s="58">
        <v>11000</v>
      </c>
      <c r="C2090" s="58">
        <v>11000</v>
      </c>
      <c r="D2090" s="50" t="s">
        <v>143</v>
      </c>
      <c r="E2090" s="115" t="s">
        <v>2583</v>
      </c>
      <c r="F2090" s="14" t="s">
        <v>3</v>
      </c>
      <c r="G2090" s="115" t="s">
        <v>3</v>
      </c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ht="90" x14ac:dyDescent="0.25">
      <c r="A2091" s="49" t="s">
        <v>1396</v>
      </c>
      <c r="B2091" s="58">
        <v>20000</v>
      </c>
      <c r="C2091" s="58">
        <v>20000</v>
      </c>
      <c r="D2091" s="50" t="s">
        <v>143</v>
      </c>
      <c r="E2091" s="115" t="s">
        <v>2583</v>
      </c>
      <c r="F2091" s="14" t="s">
        <v>3</v>
      </c>
      <c r="G2091" s="115" t="s">
        <v>3</v>
      </c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ht="90" x14ac:dyDescent="0.25">
      <c r="A2092" s="49" t="s">
        <v>144</v>
      </c>
      <c r="B2092" s="58">
        <v>21000</v>
      </c>
      <c r="C2092" s="58">
        <v>21000</v>
      </c>
      <c r="D2092" s="50" t="s">
        <v>143</v>
      </c>
      <c r="E2092" s="115" t="s">
        <v>2583</v>
      </c>
      <c r="F2092" s="14" t="s">
        <v>3</v>
      </c>
      <c r="G2092" s="115" t="s">
        <v>3</v>
      </c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5">
      <c r="A2093" s="100" t="s">
        <v>477</v>
      </c>
      <c r="B2093" s="66">
        <f>SUM(B2088:B2092)</f>
        <v>99900</v>
      </c>
      <c r="C2093" s="66">
        <f>SUM(C2088:C2092)</f>
        <v>99900</v>
      </c>
      <c r="D2093" s="102"/>
      <c r="E2093" s="15"/>
      <c r="F2093" s="15"/>
      <c r="G2093" s="15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ht="15.75" x14ac:dyDescent="0.25">
      <c r="A2094" s="188" t="s">
        <v>1940</v>
      </c>
      <c r="B2094" s="188"/>
      <c r="C2094" s="188"/>
      <c r="D2094" s="188"/>
      <c r="E2094" s="188"/>
      <c r="F2094" s="188"/>
      <c r="G2094" s="188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ht="90" x14ac:dyDescent="0.25">
      <c r="A2095" s="49" t="s">
        <v>1100</v>
      </c>
      <c r="B2095" s="58">
        <v>65000</v>
      </c>
      <c r="C2095" s="58">
        <v>65000</v>
      </c>
      <c r="D2095" s="50" t="s">
        <v>143</v>
      </c>
      <c r="E2095" s="115" t="s">
        <v>2583</v>
      </c>
      <c r="F2095" s="14" t="s">
        <v>3</v>
      </c>
      <c r="G2095" s="115" t="s">
        <v>3</v>
      </c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ht="90" x14ac:dyDescent="0.25">
      <c r="A2096" s="49" t="s">
        <v>96</v>
      </c>
      <c r="B2096" s="58">
        <v>15000</v>
      </c>
      <c r="C2096" s="58">
        <v>15000</v>
      </c>
      <c r="D2096" s="50" t="s">
        <v>143</v>
      </c>
      <c r="E2096" s="115" t="s">
        <v>2583</v>
      </c>
      <c r="F2096" s="14" t="s">
        <v>3</v>
      </c>
      <c r="G2096" s="115" t="s">
        <v>3</v>
      </c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ht="90" x14ac:dyDescent="0.25">
      <c r="A2097" s="49" t="s">
        <v>1397</v>
      </c>
      <c r="B2097" s="58">
        <v>12000</v>
      </c>
      <c r="C2097" s="58">
        <v>12000</v>
      </c>
      <c r="D2097" s="50" t="s">
        <v>143</v>
      </c>
      <c r="E2097" s="115" t="s">
        <v>2583</v>
      </c>
      <c r="F2097" s="14" t="s">
        <v>3</v>
      </c>
      <c r="G2097" s="115" t="s">
        <v>3</v>
      </c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ht="90" x14ac:dyDescent="0.25">
      <c r="A2098" s="49" t="s">
        <v>882</v>
      </c>
      <c r="B2098" s="58">
        <v>22000</v>
      </c>
      <c r="C2098" s="58">
        <v>22000</v>
      </c>
      <c r="D2098" s="50" t="s">
        <v>143</v>
      </c>
      <c r="E2098" s="115" t="s">
        <v>2583</v>
      </c>
      <c r="F2098" s="14" t="s">
        <v>3</v>
      </c>
      <c r="G2098" s="115" t="s">
        <v>3</v>
      </c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  <row r="2099" spans="1:20" ht="90" x14ac:dyDescent="0.25">
      <c r="A2099" s="49" t="s">
        <v>81</v>
      </c>
      <c r="B2099" s="58">
        <v>18000</v>
      </c>
      <c r="C2099" s="58">
        <v>18000</v>
      </c>
      <c r="D2099" s="50" t="s">
        <v>143</v>
      </c>
      <c r="E2099" s="115" t="s">
        <v>2583</v>
      </c>
      <c r="F2099" s="14" t="s">
        <v>3</v>
      </c>
      <c r="G2099" s="115" t="s">
        <v>3</v>
      </c>
      <c r="H2099"/>
      <c r="I2099"/>
      <c r="J2099"/>
      <c r="K2099"/>
      <c r="L2099"/>
      <c r="M2099"/>
      <c r="N2099"/>
      <c r="O2099"/>
      <c r="P2099"/>
      <c r="Q2099"/>
      <c r="R2099"/>
      <c r="S2099"/>
      <c r="T2099"/>
    </row>
    <row r="2100" spans="1:20" x14ac:dyDescent="0.25">
      <c r="A2100" s="100" t="s">
        <v>477</v>
      </c>
      <c r="B2100" s="66">
        <f>SUM(B2095:B2099)</f>
        <v>132000</v>
      </c>
      <c r="C2100" s="66">
        <f>SUM(C2095:C2099)</f>
        <v>132000</v>
      </c>
      <c r="D2100" s="102"/>
      <c r="E2100" s="15"/>
      <c r="F2100" s="15"/>
      <c r="G2100" s="115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</row>
    <row r="2101" spans="1:20" ht="15.75" x14ac:dyDescent="0.25">
      <c r="A2101" s="188" t="s">
        <v>1941</v>
      </c>
      <c r="B2101" s="188"/>
      <c r="C2101" s="188"/>
      <c r="D2101" s="188"/>
      <c r="E2101" s="188"/>
      <c r="F2101" s="188"/>
      <c r="G2101" s="115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</row>
    <row r="2102" spans="1:20" ht="90" x14ac:dyDescent="0.25">
      <c r="A2102" s="49" t="s">
        <v>1100</v>
      </c>
      <c r="B2102" s="58">
        <v>75000</v>
      </c>
      <c r="C2102" s="58">
        <v>75000</v>
      </c>
      <c r="D2102" s="50" t="s">
        <v>143</v>
      </c>
      <c r="E2102" s="115" t="s">
        <v>2583</v>
      </c>
      <c r="F2102" s="14" t="s">
        <v>3</v>
      </c>
      <c r="G2102" s="115" t="s">
        <v>3</v>
      </c>
      <c r="H2102"/>
      <c r="I2102"/>
      <c r="J2102"/>
      <c r="K2102"/>
      <c r="L2102"/>
      <c r="M2102"/>
      <c r="N2102"/>
      <c r="O2102"/>
      <c r="P2102"/>
      <c r="Q2102"/>
      <c r="R2102"/>
      <c r="S2102"/>
      <c r="T2102"/>
    </row>
    <row r="2103" spans="1:20" ht="90" x14ac:dyDescent="0.25">
      <c r="A2103" s="49" t="s">
        <v>96</v>
      </c>
      <c r="B2103" s="58">
        <v>15000</v>
      </c>
      <c r="C2103" s="58">
        <v>15000</v>
      </c>
      <c r="D2103" s="50" t="s">
        <v>143</v>
      </c>
      <c r="E2103" s="115" t="s">
        <v>2583</v>
      </c>
      <c r="F2103" s="14" t="s">
        <v>3</v>
      </c>
      <c r="G2103" s="115" t="s">
        <v>3</v>
      </c>
      <c r="H2103"/>
      <c r="I2103"/>
      <c r="J2103"/>
      <c r="K2103"/>
      <c r="L2103"/>
      <c r="M2103"/>
      <c r="N2103"/>
      <c r="O2103"/>
      <c r="P2103"/>
      <c r="Q2103"/>
      <c r="R2103"/>
      <c r="S2103"/>
      <c r="T2103"/>
    </row>
    <row r="2104" spans="1:20" ht="90" x14ac:dyDescent="0.25">
      <c r="A2104" s="49" t="s">
        <v>882</v>
      </c>
      <c r="B2104" s="58">
        <v>24000</v>
      </c>
      <c r="C2104" s="58">
        <v>24000</v>
      </c>
      <c r="D2104" s="50" t="s">
        <v>143</v>
      </c>
      <c r="E2104" s="115" t="s">
        <v>2583</v>
      </c>
      <c r="F2104" s="14" t="s">
        <v>3</v>
      </c>
      <c r="G2104" s="115" t="s">
        <v>3</v>
      </c>
      <c r="H2104"/>
      <c r="I2104"/>
      <c r="J2104"/>
      <c r="K2104"/>
      <c r="L2104"/>
      <c r="M2104"/>
      <c r="N2104"/>
      <c r="O2104"/>
      <c r="P2104"/>
      <c r="Q2104"/>
      <c r="R2104"/>
      <c r="S2104"/>
      <c r="T2104"/>
    </row>
    <row r="2105" spans="1:20" ht="90" x14ac:dyDescent="0.25">
      <c r="A2105" s="49" t="s">
        <v>1398</v>
      </c>
      <c r="B2105" s="58">
        <v>12000</v>
      </c>
      <c r="C2105" s="58">
        <v>12000</v>
      </c>
      <c r="D2105" s="50" t="s">
        <v>143</v>
      </c>
      <c r="E2105" s="115" t="s">
        <v>2583</v>
      </c>
      <c r="F2105" s="14" t="s">
        <v>3</v>
      </c>
      <c r="G2105" s="115" t="s">
        <v>3</v>
      </c>
      <c r="H2105"/>
      <c r="I2105"/>
      <c r="J2105"/>
      <c r="K2105"/>
      <c r="L2105"/>
      <c r="M2105"/>
      <c r="N2105"/>
      <c r="O2105"/>
      <c r="P2105"/>
      <c r="Q2105"/>
      <c r="R2105"/>
      <c r="S2105"/>
      <c r="T2105"/>
    </row>
    <row r="2106" spans="1:20" ht="90" x14ac:dyDescent="0.25">
      <c r="A2106" s="49" t="s">
        <v>81</v>
      </c>
      <c r="B2106" s="58">
        <v>18000</v>
      </c>
      <c r="C2106" s="58">
        <v>18000</v>
      </c>
      <c r="D2106" s="50" t="s">
        <v>143</v>
      </c>
      <c r="E2106" s="115" t="s">
        <v>2583</v>
      </c>
      <c r="F2106" s="14" t="s">
        <v>3</v>
      </c>
      <c r="G2106" s="115" t="s">
        <v>3</v>
      </c>
      <c r="H2106"/>
      <c r="I2106"/>
      <c r="J2106"/>
      <c r="K2106"/>
      <c r="L2106"/>
      <c r="M2106"/>
      <c r="N2106"/>
      <c r="O2106"/>
      <c r="P2106"/>
      <c r="Q2106"/>
      <c r="R2106"/>
      <c r="S2106"/>
      <c r="T2106"/>
    </row>
    <row r="2107" spans="1:20" ht="90" x14ac:dyDescent="0.25">
      <c r="A2107" s="49" t="s">
        <v>145</v>
      </c>
      <c r="B2107" s="58">
        <v>7000</v>
      </c>
      <c r="C2107" s="58">
        <v>7000</v>
      </c>
      <c r="D2107" s="50" t="s">
        <v>143</v>
      </c>
      <c r="E2107" s="115" t="s">
        <v>2583</v>
      </c>
      <c r="F2107" s="14" t="s">
        <v>3</v>
      </c>
      <c r="G2107" s="115" t="s">
        <v>3</v>
      </c>
      <c r="H2107"/>
      <c r="I2107"/>
      <c r="J2107"/>
      <c r="K2107"/>
      <c r="L2107"/>
      <c r="M2107"/>
      <c r="N2107"/>
      <c r="O2107"/>
      <c r="P2107"/>
      <c r="Q2107"/>
      <c r="R2107"/>
      <c r="S2107"/>
      <c r="T2107"/>
    </row>
    <row r="2108" spans="1:20" x14ac:dyDescent="0.25">
      <c r="A2108" s="100" t="s">
        <v>477</v>
      </c>
      <c r="B2108" s="66">
        <f>SUM(B2102:B2107)</f>
        <v>151000</v>
      </c>
      <c r="C2108" s="66">
        <f>SUM(C2102:C2107)</f>
        <v>151000</v>
      </c>
      <c r="D2108" s="102"/>
      <c r="E2108" s="15"/>
      <c r="F2108" s="15"/>
      <c r="G2108" s="15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</row>
    <row r="2109" spans="1:20" ht="15.75" x14ac:dyDescent="0.25">
      <c r="A2109" s="188" t="s">
        <v>1942</v>
      </c>
      <c r="B2109" s="188"/>
      <c r="C2109" s="188"/>
      <c r="D2109" s="188"/>
      <c r="E2109" s="188"/>
      <c r="F2109" s="188"/>
      <c r="G2109" s="188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</row>
    <row r="2110" spans="1:20" ht="90" x14ac:dyDescent="0.25">
      <c r="A2110" s="49" t="s">
        <v>1100</v>
      </c>
      <c r="B2110" s="58">
        <v>113670</v>
      </c>
      <c r="C2110" s="58">
        <v>113670</v>
      </c>
      <c r="D2110" s="50" t="s">
        <v>143</v>
      </c>
      <c r="E2110" s="115" t="s">
        <v>2583</v>
      </c>
      <c r="F2110" s="14" t="s">
        <v>3</v>
      </c>
      <c r="G2110" s="115" t="s">
        <v>3</v>
      </c>
      <c r="H2110"/>
      <c r="I2110"/>
      <c r="J2110"/>
      <c r="K2110"/>
      <c r="L2110"/>
      <c r="M2110"/>
      <c r="N2110"/>
      <c r="O2110"/>
      <c r="P2110"/>
      <c r="Q2110"/>
      <c r="R2110"/>
      <c r="S2110"/>
      <c r="T2110"/>
    </row>
    <row r="2111" spans="1:20" ht="90" x14ac:dyDescent="0.25">
      <c r="A2111" s="49" t="s">
        <v>96</v>
      </c>
      <c r="B2111" s="58">
        <v>15000</v>
      </c>
      <c r="C2111" s="58">
        <v>15000</v>
      </c>
      <c r="D2111" s="50" t="s">
        <v>143</v>
      </c>
      <c r="E2111" s="115" t="s">
        <v>2583</v>
      </c>
      <c r="F2111" s="14" t="s">
        <v>3</v>
      </c>
      <c r="G2111" s="115" t="s">
        <v>3</v>
      </c>
      <c r="H2111"/>
      <c r="I2111"/>
      <c r="J2111"/>
      <c r="K2111"/>
      <c r="L2111"/>
      <c r="M2111"/>
      <c r="N2111"/>
      <c r="O2111"/>
      <c r="P2111"/>
      <c r="Q2111"/>
      <c r="R2111"/>
      <c r="S2111"/>
      <c r="T2111"/>
    </row>
    <row r="2112" spans="1:20" ht="90" x14ac:dyDescent="0.25">
      <c r="A2112" s="49" t="s">
        <v>882</v>
      </c>
      <c r="B2112" s="58">
        <v>24000</v>
      </c>
      <c r="C2112" s="58">
        <v>24000</v>
      </c>
      <c r="D2112" s="50" t="s">
        <v>143</v>
      </c>
      <c r="E2112" s="115" t="s">
        <v>2583</v>
      </c>
      <c r="F2112" s="14" t="s">
        <v>3</v>
      </c>
      <c r="G2112" s="115" t="s">
        <v>3</v>
      </c>
      <c r="H2112"/>
      <c r="I2112"/>
      <c r="J2112"/>
      <c r="K2112"/>
      <c r="L2112"/>
      <c r="M2112"/>
      <c r="N2112"/>
      <c r="O2112"/>
      <c r="P2112"/>
      <c r="Q2112"/>
      <c r="R2112"/>
      <c r="S2112"/>
      <c r="T2112"/>
    </row>
    <row r="2113" spans="1:20" ht="90" x14ac:dyDescent="0.25">
      <c r="A2113" s="49" t="s">
        <v>81</v>
      </c>
      <c r="B2113" s="58">
        <v>18000</v>
      </c>
      <c r="C2113" s="58">
        <v>18000</v>
      </c>
      <c r="D2113" s="50" t="s">
        <v>143</v>
      </c>
      <c r="E2113" s="115" t="s">
        <v>2583</v>
      </c>
      <c r="F2113" s="14" t="s">
        <v>3</v>
      </c>
      <c r="G2113" s="115" t="s">
        <v>3</v>
      </c>
      <c r="H2113"/>
      <c r="I2113"/>
      <c r="J2113"/>
      <c r="K2113"/>
      <c r="L2113"/>
      <c r="M2113"/>
      <c r="N2113"/>
      <c r="O2113"/>
      <c r="P2113"/>
      <c r="Q2113"/>
      <c r="R2113"/>
      <c r="S2113"/>
      <c r="T2113"/>
    </row>
    <row r="2114" spans="1:20" x14ac:dyDescent="0.25">
      <c r="A2114" s="100" t="s">
        <v>477</v>
      </c>
      <c r="B2114" s="66">
        <f>SUM(B2110:B2113)</f>
        <v>170670</v>
      </c>
      <c r="C2114" s="66">
        <f>SUM(C2110:C2113)</f>
        <v>170670</v>
      </c>
      <c r="D2114" s="102"/>
      <c r="E2114" s="15"/>
      <c r="F2114" s="15"/>
      <c r="G2114" s="15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</row>
    <row r="2115" spans="1:20" ht="15.75" x14ac:dyDescent="0.25">
      <c r="A2115" s="188" t="s">
        <v>1943</v>
      </c>
      <c r="B2115" s="188"/>
      <c r="C2115" s="188"/>
      <c r="D2115" s="188"/>
      <c r="E2115" s="188"/>
      <c r="F2115" s="188"/>
      <c r="G2115" s="188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</row>
    <row r="2116" spans="1:20" ht="90" x14ac:dyDescent="0.25">
      <c r="A2116" s="49" t="s">
        <v>1399</v>
      </c>
      <c r="B2116" s="58">
        <v>95000</v>
      </c>
      <c r="C2116" s="58">
        <v>95000</v>
      </c>
      <c r="D2116" s="50" t="s">
        <v>143</v>
      </c>
      <c r="E2116" s="115" t="s">
        <v>2583</v>
      </c>
      <c r="F2116" s="14" t="s">
        <v>3</v>
      </c>
      <c r="G2116" s="115" t="s">
        <v>3</v>
      </c>
      <c r="H2116"/>
      <c r="I2116"/>
      <c r="J2116"/>
      <c r="K2116"/>
      <c r="L2116"/>
      <c r="M2116"/>
      <c r="N2116"/>
      <c r="O2116"/>
      <c r="P2116"/>
      <c r="Q2116"/>
      <c r="R2116"/>
      <c r="S2116"/>
      <c r="T2116"/>
    </row>
    <row r="2117" spans="1:20" ht="90" x14ac:dyDescent="0.25">
      <c r="A2117" s="49" t="s">
        <v>1100</v>
      </c>
      <c r="B2117" s="58">
        <v>85000</v>
      </c>
      <c r="C2117" s="58">
        <v>85000</v>
      </c>
      <c r="D2117" s="50" t="s">
        <v>143</v>
      </c>
      <c r="E2117" s="115" t="s">
        <v>2583</v>
      </c>
      <c r="F2117" s="14" t="s">
        <v>3</v>
      </c>
      <c r="G2117" s="115" t="s">
        <v>3</v>
      </c>
      <c r="H2117"/>
      <c r="I2117"/>
      <c r="J2117"/>
      <c r="K2117"/>
      <c r="L2117"/>
      <c r="M2117"/>
      <c r="N2117"/>
      <c r="O2117"/>
      <c r="P2117"/>
      <c r="Q2117"/>
      <c r="R2117"/>
      <c r="S2117"/>
      <c r="T2117"/>
    </row>
    <row r="2118" spans="1:20" ht="90" x14ac:dyDescent="0.25">
      <c r="A2118" s="49" t="s">
        <v>93</v>
      </c>
      <c r="B2118" s="58">
        <v>57000</v>
      </c>
      <c r="C2118" s="58">
        <v>57000</v>
      </c>
      <c r="D2118" s="50" t="s">
        <v>143</v>
      </c>
      <c r="E2118" s="115" t="s">
        <v>2583</v>
      </c>
      <c r="F2118" s="14" t="s">
        <v>3</v>
      </c>
      <c r="G2118" s="115" t="s">
        <v>3</v>
      </c>
      <c r="H2118"/>
      <c r="I2118"/>
      <c r="J2118"/>
      <c r="K2118"/>
      <c r="L2118"/>
      <c r="M2118"/>
      <c r="N2118"/>
      <c r="O2118"/>
      <c r="P2118"/>
      <c r="Q2118"/>
      <c r="R2118"/>
      <c r="S2118"/>
      <c r="T2118"/>
    </row>
    <row r="2119" spans="1:20" ht="90" x14ac:dyDescent="0.25">
      <c r="A2119" s="49" t="s">
        <v>82</v>
      </c>
      <c r="B2119" s="58">
        <v>18000</v>
      </c>
      <c r="C2119" s="58">
        <v>18000</v>
      </c>
      <c r="D2119" s="50" t="s">
        <v>143</v>
      </c>
      <c r="E2119" s="115" t="s">
        <v>2583</v>
      </c>
      <c r="F2119" s="14" t="s">
        <v>3</v>
      </c>
      <c r="G2119" s="115" t="s">
        <v>3</v>
      </c>
      <c r="H2119"/>
      <c r="I2119"/>
      <c r="J2119"/>
      <c r="K2119"/>
      <c r="L2119"/>
      <c r="M2119"/>
      <c r="N2119"/>
      <c r="O2119"/>
      <c r="P2119"/>
      <c r="Q2119"/>
      <c r="R2119"/>
      <c r="S2119"/>
      <c r="T2119"/>
    </row>
    <row r="2120" spans="1:20" ht="90" x14ac:dyDescent="0.25">
      <c r="A2120" s="49" t="s">
        <v>1396</v>
      </c>
      <c r="B2120" s="58">
        <v>28000</v>
      </c>
      <c r="C2120" s="58">
        <v>28000</v>
      </c>
      <c r="D2120" s="50" t="s">
        <v>143</v>
      </c>
      <c r="E2120" s="115" t="s">
        <v>2583</v>
      </c>
      <c r="F2120" s="14" t="s">
        <v>3</v>
      </c>
      <c r="G2120" s="115" t="s">
        <v>3</v>
      </c>
      <c r="H2120"/>
      <c r="I2120"/>
      <c r="J2120"/>
      <c r="K2120"/>
      <c r="L2120"/>
      <c r="M2120"/>
      <c r="N2120"/>
      <c r="O2120"/>
      <c r="P2120"/>
      <c r="Q2120"/>
      <c r="R2120"/>
      <c r="S2120"/>
      <c r="T2120"/>
    </row>
    <row r="2121" spans="1:20" ht="90" x14ac:dyDescent="0.25">
      <c r="A2121" s="49" t="s">
        <v>96</v>
      </c>
      <c r="B2121" s="58">
        <v>15000</v>
      </c>
      <c r="C2121" s="58">
        <v>15000</v>
      </c>
      <c r="D2121" s="50" t="s">
        <v>143</v>
      </c>
      <c r="E2121" s="115" t="s">
        <v>2583</v>
      </c>
      <c r="F2121" s="14" t="s">
        <v>3</v>
      </c>
      <c r="G2121" s="115" t="s">
        <v>3</v>
      </c>
      <c r="H2121"/>
      <c r="I2121"/>
      <c r="J2121"/>
      <c r="K2121"/>
      <c r="L2121"/>
      <c r="M2121"/>
      <c r="N2121"/>
      <c r="O2121"/>
      <c r="P2121"/>
      <c r="Q2121"/>
      <c r="R2121"/>
      <c r="S2121"/>
      <c r="T2121"/>
    </row>
    <row r="2122" spans="1:20" ht="90" x14ac:dyDescent="0.25">
      <c r="A2122" s="49" t="s">
        <v>96</v>
      </c>
      <c r="B2122" s="58">
        <v>16000</v>
      </c>
      <c r="C2122" s="58">
        <v>16000</v>
      </c>
      <c r="D2122" s="50" t="s">
        <v>143</v>
      </c>
      <c r="E2122" s="115" t="s">
        <v>2583</v>
      </c>
      <c r="F2122" s="14" t="s">
        <v>3</v>
      </c>
      <c r="G2122" s="115" t="s">
        <v>3</v>
      </c>
      <c r="H2122"/>
      <c r="I2122"/>
      <c r="J2122"/>
      <c r="K2122"/>
      <c r="L2122"/>
      <c r="M2122"/>
      <c r="N2122"/>
      <c r="O2122"/>
      <c r="P2122"/>
      <c r="Q2122"/>
      <c r="R2122"/>
      <c r="S2122"/>
      <c r="T2122"/>
    </row>
    <row r="2123" spans="1:20" ht="90" x14ac:dyDescent="0.25">
      <c r="A2123" s="49" t="s">
        <v>882</v>
      </c>
      <c r="B2123" s="58">
        <v>22000</v>
      </c>
      <c r="C2123" s="58">
        <v>22000</v>
      </c>
      <c r="D2123" s="50" t="s">
        <v>143</v>
      </c>
      <c r="E2123" s="115" t="s">
        <v>2583</v>
      </c>
      <c r="F2123" s="14" t="s">
        <v>3</v>
      </c>
      <c r="G2123" s="115" t="s">
        <v>3</v>
      </c>
      <c r="H2123"/>
      <c r="I2123"/>
      <c r="J2123"/>
      <c r="K2123"/>
      <c r="L2123"/>
      <c r="M2123"/>
      <c r="N2123"/>
      <c r="O2123"/>
      <c r="P2123"/>
      <c r="Q2123"/>
      <c r="R2123"/>
      <c r="S2123"/>
      <c r="T2123"/>
    </row>
    <row r="2124" spans="1:20" ht="90" x14ac:dyDescent="0.25">
      <c r="A2124" s="49" t="s">
        <v>145</v>
      </c>
      <c r="B2124" s="58">
        <v>7000</v>
      </c>
      <c r="C2124" s="58">
        <v>7000</v>
      </c>
      <c r="D2124" s="50" t="s">
        <v>143</v>
      </c>
      <c r="E2124" s="115" t="s">
        <v>2583</v>
      </c>
      <c r="F2124" s="14" t="s">
        <v>3</v>
      </c>
      <c r="G2124" s="115" t="s">
        <v>3</v>
      </c>
      <c r="H2124"/>
      <c r="I2124"/>
      <c r="J2124"/>
      <c r="K2124"/>
      <c r="L2124"/>
      <c r="M2124"/>
      <c r="N2124"/>
      <c r="O2124"/>
      <c r="P2124"/>
      <c r="Q2124"/>
      <c r="R2124"/>
      <c r="S2124"/>
      <c r="T2124"/>
    </row>
    <row r="2125" spans="1:20" x14ac:dyDescent="0.25">
      <c r="A2125" s="100" t="s">
        <v>477</v>
      </c>
      <c r="B2125" s="66">
        <f>SUM(B2116:B2124)</f>
        <v>343000</v>
      </c>
      <c r="C2125" s="66">
        <f>SUM(C2116:C2124)</f>
        <v>343000</v>
      </c>
      <c r="D2125" s="102"/>
      <c r="E2125" s="15"/>
      <c r="F2125" s="15"/>
      <c r="G2125" s="1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</row>
    <row r="2126" spans="1:20" ht="15.75" x14ac:dyDescent="0.25">
      <c r="A2126" s="188" t="s">
        <v>1944</v>
      </c>
      <c r="B2126" s="188"/>
      <c r="C2126" s="188"/>
      <c r="D2126" s="188"/>
      <c r="E2126" s="188"/>
      <c r="F2126" s="188"/>
      <c r="G2126" s="188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</row>
    <row r="2127" spans="1:20" ht="90" x14ac:dyDescent="0.25">
      <c r="A2127" s="49" t="s">
        <v>1100</v>
      </c>
      <c r="B2127" s="58">
        <v>94000</v>
      </c>
      <c r="C2127" s="58">
        <v>94000</v>
      </c>
      <c r="D2127" s="50" t="s">
        <v>143</v>
      </c>
      <c r="E2127" s="115" t="s">
        <v>2583</v>
      </c>
      <c r="F2127" s="14" t="s">
        <v>3</v>
      </c>
      <c r="G2127" s="115" t="s">
        <v>3</v>
      </c>
      <c r="H2127"/>
      <c r="I2127"/>
      <c r="J2127"/>
      <c r="K2127"/>
      <c r="L2127"/>
      <c r="M2127"/>
      <c r="N2127"/>
      <c r="O2127"/>
      <c r="P2127"/>
      <c r="Q2127"/>
      <c r="R2127"/>
      <c r="S2127"/>
      <c r="T2127"/>
    </row>
    <row r="2128" spans="1:20" ht="90" x14ac:dyDescent="0.25">
      <c r="A2128" s="49" t="s">
        <v>1401</v>
      </c>
      <c r="B2128" s="58">
        <v>90000</v>
      </c>
      <c r="C2128" s="58">
        <v>90000</v>
      </c>
      <c r="D2128" s="50" t="s">
        <v>143</v>
      </c>
      <c r="E2128" s="115" t="s">
        <v>2583</v>
      </c>
      <c r="F2128" s="14" t="s">
        <v>3</v>
      </c>
      <c r="G2128" s="115" t="s">
        <v>3</v>
      </c>
      <c r="H2128"/>
      <c r="I2128"/>
      <c r="J2128"/>
      <c r="K2128"/>
      <c r="L2128"/>
      <c r="M2128"/>
      <c r="N2128"/>
      <c r="O2128"/>
      <c r="P2128"/>
      <c r="Q2128"/>
      <c r="R2128"/>
      <c r="S2128"/>
      <c r="T2128"/>
    </row>
    <row r="2129" spans="1:20" ht="90" x14ac:dyDescent="0.25">
      <c r="A2129" s="49" t="s">
        <v>1396</v>
      </c>
      <c r="B2129" s="58">
        <v>28000</v>
      </c>
      <c r="C2129" s="58">
        <v>28000</v>
      </c>
      <c r="D2129" s="50" t="s">
        <v>143</v>
      </c>
      <c r="E2129" s="115" t="s">
        <v>2583</v>
      </c>
      <c r="F2129" s="14" t="s">
        <v>3</v>
      </c>
      <c r="G2129" s="115" t="s">
        <v>3</v>
      </c>
      <c r="H2129"/>
      <c r="I2129"/>
      <c r="J2129"/>
      <c r="K2129"/>
      <c r="L2129"/>
      <c r="M2129"/>
      <c r="N2129"/>
      <c r="O2129"/>
      <c r="P2129"/>
      <c r="Q2129"/>
      <c r="R2129"/>
      <c r="S2129"/>
      <c r="T2129"/>
    </row>
    <row r="2130" spans="1:20" ht="90" x14ac:dyDescent="0.25">
      <c r="A2130" s="49" t="s">
        <v>96</v>
      </c>
      <c r="B2130" s="58">
        <v>16000</v>
      </c>
      <c r="C2130" s="58">
        <v>16000</v>
      </c>
      <c r="D2130" s="50" t="s">
        <v>143</v>
      </c>
      <c r="E2130" s="115" t="s">
        <v>2583</v>
      </c>
      <c r="F2130" s="14" t="s">
        <v>3</v>
      </c>
      <c r="G2130" s="115" t="s">
        <v>3</v>
      </c>
      <c r="H2130"/>
      <c r="I2130"/>
      <c r="J2130"/>
      <c r="K2130"/>
      <c r="L2130"/>
      <c r="M2130"/>
      <c r="N2130"/>
      <c r="O2130"/>
      <c r="P2130"/>
      <c r="Q2130"/>
      <c r="R2130"/>
      <c r="S2130"/>
      <c r="T2130"/>
    </row>
    <row r="2131" spans="1:20" x14ac:dyDescent="0.25">
      <c r="A2131" s="100" t="s">
        <v>477</v>
      </c>
      <c r="B2131" s="66">
        <f>SUM(B2127:B2130)</f>
        <v>228000</v>
      </c>
      <c r="C2131" s="66">
        <f>SUM(C2127:C2130)</f>
        <v>228000</v>
      </c>
      <c r="D2131" s="102"/>
      <c r="E2131" s="15"/>
      <c r="F2131" s="15"/>
      <c r="G2131" s="15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</row>
    <row r="2132" spans="1:20" ht="15.75" x14ac:dyDescent="0.25">
      <c r="A2132" s="188" t="s">
        <v>1945</v>
      </c>
      <c r="B2132" s="188"/>
      <c r="C2132" s="188"/>
      <c r="D2132" s="188"/>
      <c r="E2132" s="188"/>
      <c r="F2132" s="188"/>
      <c r="G2132" s="188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</row>
    <row r="2133" spans="1:20" ht="90" x14ac:dyDescent="0.25">
      <c r="A2133" s="49" t="s">
        <v>1400</v>
      </c>
      <c r="B2133" s="58">
        <v>548338.68000000005</v>
      </c>
      <c r="C2133" s="58">
        <v>548338.68000000005</v>
      </c>
      <c r="D2133" s="50">
        <v>2019</v>
      </c>
      <c r="E2133" s="115" t="s">
        <v>2584</v>
      </c>
      <c r="F2133" s="14" t="s">
        <v>3</v>
      </c>
      <c r="G2133" s="115" t="s">
        <v>3</v>
      </c>
      <c r="H2133"/>
      <c r="I2133"/>
      <c r="J2133"/>
      <c r="K2133"/>
      <c r="L2133"/>
      <c r="M2133"/>
      <c r="N2133"/>
      <c r="O2133"/>
      <c r="P2133"/>
      <c r="Q2133"/>
      <c r="R2133"/>
      <c r="S2133"/>
      <c r="T2133"/>
    </row>
    <row r="2134" spans="1:20" ht="90" x14ac:dyDescent="0.25">
      <c r="A2134" s="49" t="s">
        <v>146</v>
      </c>
      <c r="B2134" s="58">
        <v>20258.099999999999</v>
      </c>
      <c r="C2134" s="58">
        <v>20258.099999999999</v>
      </c>
      <c r="D2134" s="50">
        <v>2019</v>
      </c>
      <c r="E2134" s="115" t="s">
        <v>2584</v>
      </c>
      <c r="F2134" s="14" t="s">
        <v>3</v>
      </c>
      <c r="G2134" s="115" t="s">
        <v>3</v>
      </c>
      <c r="H2134"/>
      <c r="I2134"/>
      <c r="J2134"/>
      <c r="K2134"/>
      <c r="L2134"/>
      <c r="M2134"/>
      <c r="N2134"/>
      <c r="O2134"/>
      <c r="P2134"/>
      <c r="Q2134"/>
      <c r="R2134"/>
      <c r="S2134"/>
      <c r="T2134"/>
    </row>
    <row r="2135" spans="1:20" ht="90" x14ac:dyDescent="0.25">
      <c r="A2135" s="49" t="s">
        <v>1402</v>
      </c>
      <c r="B2135" s="58">
        <v>15678.36</v>
      </c>
      <c r="C2135" s="58">
        <v>15678.36</v>
      </c>
      <c r="D2135" s="50">
        <v>2019</v>
      </c>
      <c r="E2135" s="115" t="s">
        <v>2584</v>
      </c>
      <c r="F2135" s="14" t="s">
        <v>3</v>
      </c>
      <c r="G2135" s="115" t="s">
        <v>3</v>
      </c>
      <c r="H2135"/>
      <c r="I2135"/>
      <c r="J2135"/>
      <c r="K2135"/>
      <c r="L2135"/>
      <c r="M2135"/>
      <c r="N2135"/>
      <c r="O2135"/>
      <c r="P2135"/>
      <c r="Q2135"/>
      <c r="R2135"/>
      <c r="S2135"/>
      <c r="T2135"/>
    </row>
    <row r="2136" spans="1:20" ht="90" x14ac:dyDescent="0.25">
      <c r="A2136" s="49" t="s">
        <v>1403</v>
      </c>
      <c r="B2136" s="58">
        <v>41883.480000000003</v>
      </c>
      <c r="C2136" s="58">
        <v>41883.480000000003</v>
      </c>
      <c r="D2136" s="50">
        <v>2019</v>
      </c>
      <c r="E2136" s="115" t="s">
        <v>2584</v>
      </c>
      <c r="F2136" s="14" t="s">
        <v>3</v>
      </c>
      <c r="G2136" s="115" t="s">
        <v>3</v>
      </c>
      <c r="H2136"/>
      <c r="I2136"/>
      <c r="J2136"/>
      <c r="K2136"/>
      <c r="L2136"/>
      <c r="M2136"/>
      <c r="N2136"/>
      <c r="O2136"/>
      <c r="P2136"/>
      <c r="Q2136"/>
      <c r="R2136"/>
      <c r="S2136"/>
      <c r="T2136"/>
    </row>
    <row r="2137" spans="1:20" ht="90" x14ac:dyDescent="0.25">
      <c r="A2137" s="49" t="s">
        <v>1404</v>
      </c>
      <c r="B2137" s="58">
        <v>33580.080000000002</v>
      </c>
      <c r="C2137" s="58">
        <v>33580.080000000002</v>
      </c>
      <c r="D2137" s="50">
        <v>2019</v>
      </c>
      <c r="E2137" s="115" t="s">
        <v>2584</v>
      </c>
      <c r="F2137" s="14" t="s">
        <v>3</v>
      </c>
      <c r="G2137" s="115" t="s">
        <v>3</v>
      </c>
      <c r="H2137"/>
      <c r="I2137"/>
      <c r="J2137"/>
      <c r="K2137"/>
      <c r="L2137"/>
      <c r="M2137"/>
      <c r="N2137"/>
      <c r="O2137"/>
      <c r="P2137"/>
      <c r="Q2137"/>
      <c r="R2137"/>
      <c r="S2137"/>
      <c r="T2137"/>
    </row>
    <row r="2138" spans="1:20" ht="90" x14ac:dyDescent="0.25">
      <c r="A2138" s="49" t="s">
        <v>1405</v>
      </c>
      <c r="B2138" s="58">
        <v>28165.34</v>
      </c>
      <c r="C2138" s="58">
        <v>28165.34</v>
      </c>
      <c r="D2138" s="50">
        <v>2019</v>
      </c>
      <c r="E2138" s="115" t="s">
        <v>2584</v>
      </c>
      <c r="F2138" s="14" t="s">
        <v>3</v>
      </c>
      <c r="G2138" s="115" t="s">
        <v>3</v>
      </c>
      <c r="H2138"/>
      <c r="I2138"/>
      <c r="J2138"/>
      <c r="K2138"/>
      <c r="L2138"/>
      <c r="M2138"/>
      <c r="N2138"/>
      <c r="O2138"/>
      <c r="P2138"/>
      <c r="Q2138"/>
      <c r="R2138"/>
      <c r="S2138"/>
      <c r="T2138"/>
    </row>
    <row r="2139" spans="1:20" ht="90" x14ac:dyDescent="0.25">
      <c r="A2139" s="49" t="s">
        <v>1406</v>
      </c>
      <c r="B2139" s="58">
        <v>35814.1</v>
      </c>
      <c r="C2139" s="58">
        <v>35814.1</v>
      </c>
      <c r="D2139" s="50">
        <v>2019</v>
      </c>
      <c r="E2139" s="115" t="s">
        <v>2584</v>
      </c>
      <c r="F2139" s="14" t="s">
        <v>3</v>
      </c>
      <c r="G2139" s="115" t="s">
        <v>3</v>
      </c>
      <c r="H2139"/>
      <c r="I2139"/>
      <c r="J2139"/>
      <c r="K2139"/>
      <c r="L2139"/>
      <c r="M2139"/>
      <c r="N2139"/>
      <c r="O2139"/>
      <c r="P2139"/>
      <c r="Q2139"/>
      <c r="R2139"/>
      <c r="S2139"/>
      <c r="T2139"/>
    </row>
    <row r="2140" spans="1:20" ht="90" x14ac:dyDescent="0.25">
      <c r="A2140" s="49" t="s">
        <v>1407</v>
      </c>
      <c r="B2140" s="58">
        <v>15048</v>
      </c>
      <c r="C2140" s="58">
        <v>15048</v>
      </c>
      <c r="D2140" s="50">
        <v>2019</v>
      </c>
      <c r="E2140" s="115" t="s">
        <v>2584</v>
      </c>
      <c r="F2140" s="14" t="s">
        <v>3</v>
      </c>
      <c r="G2140" s="115" t="s">
        <v>3</v>
      </c>
      <c r="H2140"/>
      <c r="I2140"/>
      <c r="J2140"/>
      <c r="K2140"/>
      <c r="L2140"/>
      <c r="M2140"/>
      <c r="N2140"/>
      <c r="O2140"/>
      <c r="P2140"/>
      <c r="Q2140"/>
      <c r="R2140"/>
      <c r="S2140"/>
      <c r="T2140"/>
    </row>
    <row r="2141" spans="1:20" x14ac:dyDescent="0.25">
      <c r="A2141" s="100" t="s">
        <v>477</v>
      </c>
      <c r="B2141" s="66">
        <f>SUM(B2133:B2140)</f>
        <v>738766.1399999999</v>
      </c>
      <c r="C2141" s="66">
        <f>SUM(C2133:C2140)</f>
        <v>738766.1399999999</v>
      </c>
      <c r="D2141" s="102"/>
      <c r="E2141" s="15"/>
      <c r="F2141" s="15"/>
      <c r="G2141" s="15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</row>
    <row r="2142" spans="1:20" ht="15.75" x14ac:dyDescent="0.25">
      <c r="A2142" s="188" t="s">
        <v>1946</v>
      </c>
      <c r="B2142" s="188"/>
      <c r="C2142" s="188"/>
      <c r="D2142" s="188"/>
      <c r="E2142" s="188"/>
      <c r="F2142" s="188"/>
      <c r="G2142" s="188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</row>
    <row r="2143" spans="1:20" ht="90" x14ac:dyDescent="0.25">
      <c r="A2143" s="49" t="s">
        <v>1408</v>
      </c>
      <c r="B2143" s="58">
        <v>37770</v>
      </c>
      <c r="C2143" s="58">
        <v>37770</v>
      </c>
      <c r="D2143" s="50">
        <v>2019</v>
      </c>
      <c r="E2143" s="115" t="s">
        <v>2584</v>
      </c>
      <c r="F2143" s="14" t="s">
        <v>3</v>
      </c>
      <c r="G2143" s="115" t="s">
        <v>3</v>
      </c>
      <c r="H2143"/>
      <c r="I2143"/>
      <c r="J2143"/>
      <c r="K2143"/>
      <c r="L2143"/>
      <c r="M2143"/>
      <c r="N2143"/>
      <c r="O2143"/>
      <c r="P2143"/>
      <c r="Q2143"/>
      <c r="R2143"/>
      <c r="S2143"/>
      <c r="T2143"/>
    </row>
    <row r="2144" spans="1:20" ht="90" x14ac:dyDescent="0.25">
      <c r="A2144" s="49" t="s">
        <v>1409</v>
      </c>
      <c r="B2144" s="58">
        <v>25882.38</v>
      </c>
      <c r="C2144" s="58">
        <v>25882.38</v>
      </c>
      <c r="D2144" s="50">
        <v>2019</v>
      </c>
      <c r="E2144" s="115" t="s">
        <v>2584</v>
      </c>
      <c r="F2144" s="14" t="s">
        <v>3</v>
      </c>
      <c r="G2144" s="115" t="s">
        <v>3</v>
      </c>
      <c r="H2144"/>
      <c r="I2144"/>
      <c r="J2144"/>
      <c r="K2144"/>
      <c r="L2144"/>
      <c r="M2144"/>
      <c r="N2144"/>
      <c r="O2144"/>
      <c r="P2144"/>
      <c r="Q2144"/>
      <c r="R2144"/>
      <c r="S2144"/>
      <c r="T2144"/>
    </row>
    <row r="2145" spans="1:20" ht="90" x14ac:dyDescent="0.25">
      <c r="A2145" s="49" t="s">
        <v>1410</v>
      </c>
      <c r="B2145" s="58">
        <v>15878.16</v>
      </c>
      <c r="C2145" s="58">
        <v>15878.16</v>
      </c>
      <c r="D2145" s="50">
        <v>2019</v>
      </c>
      <c r="E2145" s="115" t="s">
        <v>2584</v>
      </c>
      <c r="F2145" s="14" t="s">
        <v>3</v>
      </c>
      <c r="G2145" s="115" t="s">
        <v>3</v>
      </c>
      <c r="H2145"/>
      <c r="I2145"/>
      <c r="J2145"/>
      <c r="K2145"/>
      <c r="L2145"/>
      <c r="M2145"/>
      <c r="N2145"/>
      <c r="O2145"/>
      <c r="P2145"/>
      <c r="Q2145"/>
      <c r="R2145"/>
      <c r="S2145"/>
      <c r="T2145"/>
    </row>
    <row r="2146" spans="1:20" ht="90" x14ac:dyDescent="0.25">
      <c r="A2146" s="49" t="s">
        <v>1410</v>
      </c>
      <c r="B2146" s="58">
        <v>16035.49</v>
      </c>
      <c r="C2146" s="58">
        <v>16035.49</v>
      </c>
      <c r="D2146" s="50">
        <v>2019</v>
      </c>
      <c r="E2146" s="115" t="s">
        <v>2584</v>
      </c>
      <c r="F2146" s="14" t="s">
        <v>3</v>
      </c>
      <c r="G2146" s="115" t="s">
        <v>3</v>
      </c>
      <c r="H2146"/>
      <c r="I2146"/>
      <c r="J2146"/>
      <c r="K2146"/>
      <c r="L2146"/>
      <c r="M2146"/>
      <c r="N2146"/>
      <c r="O2146"/>
      <c r="P2146"/>
      <c r="Q2146"/>
      <c r="R2146"/>
      <c r="S2146"/>
      <c r="T2146"/>
    </row>
    <row r="2147" spans="1:20" ht="90" x14ac:dyDescent="0.25">
      <c r="A2147" s="49" t="s">
        <v>1411</v>
      </c>
      <c r="B2147" s="58">
        <v>33265.08</v>
      </c>
      <c r="C2147" s="58">
        <v>33265.08</v>
      </c>
      <c r="D2147" s="50">
        <v>2019</v>
      </c>
      <c r="E2147" s="115" t="s">
        <v>2584</v>
      </c>
      <c r="F2147" s="14" t="s">
        <v>3</v>
      </c>
      <c r="G2147" s="115" t="s">
        <v>3</v>
      </c>
      <c r="H2147"/>
      <c r="I2147"/>
      <c r="J2147"/>
      <c r="K2147"/>
      <c r="L2147"/>
      <c r="M2147"/>
      <c r="N2147"/>
      <c r="O2147"/>
      <c r="P2147"/>
      <c r="Q2147"/>
      <c r="R2147"/>
      <c r="S2147"/>
      <c r="T2147"/>
    </row>
    <row r="2148" spans="1:20" ht="90" x14ac:dyDescent="0.25">
      <c r="A2148" s="49" t="s">
        <v>1412</v>
      </c>
      <c r="B2148" s="58">
        <v>24291.360000000001</v>
      </c>
      <c r="C2148" s="58">
        <v>24291.360000000001</v>
      </c>
      <c r="D2148" s="50">
        <v>2019</v>
      </c>
      <c r="E2148" s="115" t="s">
        <v>2584</v>
      </c>
      <c r="F2148" s="14" t="s">
        <v>3</v>
      </c>
      <c r="G2148" s="115" t="s">
        <v>3</v>
      </c>
      <c r="H2148"/>
      <c r="I2148"/>
      <c r="J2148"/>
      <c r="K2148"/>
      <c r="L2148"/>
      <c r="M2148"/>
      <c r="N2148"/>
      <c r="O2148"/>
      <c r="P2148"/>
      <c r="Q2148"/>
      <c r="R2148"/>
      <c r="S2148"/>
      <c r="T2148"/>
    </row>
    <row r="2149" spans="1:20" ht="90" x14ac:dyDescent="0.25">
      <c r="A2149" s="49" t="s">
        <v>1412</v>
      </c>
      <c r="B2149" s="58">
        <v>24484.94</v>
      </c>
      <c r="C2149" s="58">
        <v>24484.94</v>
      </c>
      <c r="D2149" s="50">
        <v>2019</v>
      </c>
      <c r="E2149" s="115" t="s">
        <v>2584</v>
      </c>
      <c r="F2149" s="14" t="s">
        <v>3</v>
      </c>
      <c r="G2149" s="115" t="s">
        <v>3</v>
      </c>
      <c r="H2149"/>
      <c r="I2149"/>
      <c r="J2149"/>
      <c r="K2149"/>
      <c r="L2149"/>
      <c r="M2149"/>
      <c r="N2149"/>
      <c r="O2149"/>
      <c r="P2149"/>
      <c r="Q2149"/>
      <c r="R2149"/>
      <c r="S2149"/>
      <c r="T2149"/>
    </row>
    <row r="2150" spans="1:20" ht="90" x14ac:dyDescent="0.25">
      <c r="A2150" s="49" t="s">
        <v>1413</v>
      </c>
      <c r="B2150" s="58">
        <v>102359.16</v>
      </c>
      <c r="C2150" s="58">
        <v>102359.16</v>
      </c>
      <c r="D2150" s="50">
        <v>2019</v>
      </c>
      <c r="E2150" s="115" t="s">
        <v>2584</v>
      </c>
      <c r="F2150" s="14" t="s">
        <v>3</v>
      </c>
      <c r="G2150" s="115" t="s">
        <v>3</v>
      </c>
      <c r="H2150"/>
      <c r="I2150"/>
      <c r="J2150"/>
      <c r="K2150"/>
      <c r="L2150"/>
      <c r="M2150"/>
      <c r="N2150"/>
      <c r="O2150"/>
      <c r="P2150"/>
      <c r="Q2150"/>
      <c r="R2150"/>
      <c r="S2150"/>
      <c r="T2150"/>
    </row>
    <row r="2151" spans="1:20" ht="105" x14ac:dyDescent="0.25">
      <c r="A2151" s="49" t="s">
        <v>2587</v>
      </c>
      <c r="B2151" s="58">
        <v>48201.02</v>
      </c>
      <c r="C2151" s="58">
        <v>48201.02</v>
      </c>
      <c r="D2151" s="50">
        <v>2019</v>
      </c>
      <c r="E2151" s="115" t="s">
        <v>2584</v>
      </c>
      <c r="F2151" s="14" t="s">
        <v>3</v>
      </c>
      <c r="G2151" s="115" t="s">
        <v>3</v>
      </c>
      <c r="H2151"/>
      <c r="I2151"/>
      <c r="J2151"/>
      <c r="K2151"/>
      <c r="L2151"/>
      <c r="M2151"/>
      <c r="N2151"/>
      <c r="O2151"/>
      <c r="P2151"/>
      <c r="Q2151"/>
      <c r="R2151"/>
      <c r="S2151"/>
      <c r="T2151"/>
    </row>
    <row r="2152" spans="1:20" ht="105" x14ac:dyDescent="0.25">
      <c r="A2152" s="5" t="s">
        <v>2585</v>
      </c>
      <c r="B2152" s="56">
        <v>48201.03</v>
      </c>
      <c r="C2152" s="58">
        <v>48201.03</v>
      </c>
      <c r="D2152" s="50">
        <v>2019</v>
      </c>
      <c r="E2152" s="115" t="s">
        <v>2584</v>
      </c>
      <c r="F2152" s="14" t="s">
        <v>3</v>
      </c>
      <c r="G2152" s="115" t="s">
        <v>3</v>
      </c>
      <c r="H2152"/>
      <c r="I2152"/>
      <c r="J2152"/>
      <c r="K2152"/>
      <c r="L2152"/>
      <c r="M2152"/>
      <c r="N2152"/>
      <c r="O2152"/>
      <c r="P2152"/>
      <c r="Q2152"/>
      <c r="R2152"/>
      <c r="S2152"/>
      <c r="T2152"/>
    </row>
    <row r="2153" spans="1:20" ht="180" x14ac:dyDescent="0.25">
      <c r="A2153" s="49" t="s">
        <v>2586</v>
      </c>
      <c r="B2153" s="58">
        <v>41974.06</v>
      </c>
      <c r="C2153" s="58">
        <v>41974.06</v>
      </c>
      <c r="D2153" s="50">
        <v>2019</v>
      </c>
      <c r="E2153" s="115" t="s">
        <v>2584</v>
      </c>
      <c r="F2153" s="14" t="s">
        <v>3</v>
      </c>
      <c r="G2153" s="115" t="s">
        <v>3</v>
      </c>
      <c r="H2153"/>
      <c r="I2153"/>
      <c r="J2153"/>
      <c r="K2153"/>
      <c r="L2153"/>
      <c r="M2153"/>
      <c r="N2153"/>
      <c r="O2153"/>
      <c r="P2153"/>
      <c r="Q2153"/>
      <c r="R2153"/>
      <c r="S2153"/>
      <c r="T2153"/>
    </row>
    <row r="2154" spans="1:20" ht="180" x14ac:dyDescent="0.25">
      <c r="A2154" s="49" t="s">
        <v>1414</v>
      </c>
      <c r="B2154" s="58">
        <v>41974.07</v>
      </c>
      <c r="C2154" s="58">
        <v>41974.07</v>
      </c>
      <c r="D2154" s="50">
        <v>2019</v>
      </c>
      <c r="E2154" s="115" t="s">
        <v>2584</v>
      </c>
      <c r="F2154" s="14" t="s">
        <v>3</v>
      </c>
      <c r="G2154" s="115" t="s">
        <v>3</v>
      </c>
      <c r="H2154"/>
      <c r="I2154"/>
      <c r="J2154"/>
      <c r="K2154"/>
      <c r="L2154"/>
      <c r="M2154"/>
      <c r="N2154"/>
      <c r="O2154"/>
      <c r="P2154"/>
      <c r="Q2154"/>
      <c r="R2154"/>
      <c r="S2154"/>
      <c r="T2154"/>
    </row>
    <row r="2155" spans="1:20" ht="90" x14ac:dyDescent="0.25">
      <c r="A2155" s="49" t="s">
        <v>1415</v>
      </c>
      <c r="B2155" s="58">
        <v>20465.68</v>
      </c>
      <c r="C2155" s="58">
        <v>20465.68</v>
      </c>
      <c r="D2155" s="50">
        <v>2019</v>
      </c>
      <c r="E2155" s="115" t="s">
        <v>2584</v>
      </c>
      <c r="F2155" s="14" t="s">
        <v>3</v>
      </c>
      <c r="G2155" s="115" t="s">
        <v>3</v>
      </c>
      <c r="H2155"/>
      <c r="I2155"/>
      <c r="J2155"/>
      <c r="K2155"/>
      <c r="L2155"/>
      <c r="M2155"/>
      <c r="N2155"/>
      <c r="O2155"/>
      <c r="P2155"/>
      <c r="Q2155"/>
      <c r="R2155"/>
      <c r="S2155"/>
      <c r="T2155"/>
    </row>
    <row r="2156" spans="1:20" ht="90" x14ac:dyDescent="0.25">
      <c r="A2156" s="49" t="s">
        <v>1416</v>
      </c>
      <c r="B2156" s="58">
        <v>15048</v>
      </c>
      <c r="C2156" s="58">
        <v>15048</v>
      </c>
      <c r="D2156" s="50">
        <v>2019</v>
      </c>
      <c r="E2156" s="115" t="s">
        <v>2584</v>
      </c>
      <c r="F2156" s="14" t="s">
        <v>3</v>
      </c>
      <c r="G2156" s="115" t="s">
        <v>3</v>
      </c>
      <c r="H2156"/>
      <c r="I2156"/>
      <c r="J2156"/>
      <c r="K2156"/>
      <c r="L2156"/>
      <c r="M2156"/>
      <c r="N2156"/>
      <c r="O2156"/>
      <c r="P2156"/>
      <c r="Q2156"/>
      <c r="R2156"/>
      <c r="S2156"/>
      <c r="T2156"/>
    </row>
    <row r="2157" spans="1:20" x14ac:dyDescent="0.25">
      <c r="A2157" s="100" t="s">
        <v>477</v>
      </c>
      <c r="B2157" s="66">
        <f>SUM(B2143:B2156)</f>
        <v>495830.43000000011</v>
      </c>
      <c r="C2157" s="66">
        <f>SUM(C2143:C2156)</f>
        <v>495830.43000000011</v>
      </c>
      <c r="D2157" s="102"/>
      <c r="E2157" s="15"/>
      <c r="F2157" s="15"/>
      <c r="G2157" s="15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</row>
    <row r="2158" spans="1:20" ht="15.75" x14ac:dyDescent="0.25">
      <c r="A2158" s="188" t="s">
        <v>1947</v>
      </c>
      <c r="B2158" s="188"/>
      <c r="C2158" s="188"/>
      <c r="D2158" s="188"/>
      <c r="E2158" s="188"/>
      <c r="F2158" s="188"/>
      <c r="G2158" s="18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</row>
    <row r="2159" spans="1:20" ht="90" x14ac:dyDescent="0.25">
      <c r="A2159" s="49" t="s">
        <v>1417</v>
      </c>
      <c r="B2159" s="58">
        <v>83320.509999999995</v>
      </c>
      <c r="C2159" s="58">
        <v>83320.509999999995</v>
      </c>
      <c r="D2159" s="50">
        <v>2019</v>
      </c>
      <c r="E2159" s="115" t="s">
        <v>2584</v>
      </c>
      <c r="F2159" s="14" t="s">
        <v>3</v>
      </c>
      <c r="G2159" s="115" t="s">
        <v>3</v>
      </c>
      <c r="H2159"/>
      <c r="I2159"/>
      <c r="J2159"/>
      <c r="K2159"/>
      <c r="L2159"/>
      <c r="M2159"/>
      <c r="N2159"/>
      <c r="O2159"/>
      <c r="P2159"/>
      <c r="Q2159"/>
      <c r="R2159"/>
      <c r="S2159"/>
      <c r="T2159"/>
    </row>
    <row r="2160" spans="1:20" ht="90" x14ac:dyDescent="0.25">
      <c r="A2160" s="49" t="s">
        <v>146</v>
      </c>
      <c r="B2160" s="58">
        <v>20258.099999189701</v>
      </c>
      <c r="C2160" s="58">
        <v>20258.099999189701</v>
      </c>
      <c r="D2160" s="50">
        <v>2019</v>
      </c>
      <c r="E2160" s="115" t="s">
        <v>2584</v>
      </c>
      <c r="F2160" s="14" t="s">
        <v>3</v>
      </c>
      <c r="G2160" s="115" t="s">
        <v>3</v>
      </c>
      <c r="H2160"/>
      <c r="I2160"/>
      <c r="J2160"/>
      <c r="K2160"/>
      <c r="L2160"/>
      <c r="M2160"/>
      <c r="N2160"/>
      <c r="O2160"/>
      <c r="P2160"/>
      <c r="Q2160"/>
      <c r="R2160"/>
      <c r="S2160"/>
      <c r="T2160"/>
    </row>
    <row r="2161" spans="1:20" ht="90" x14ac:dyDescent="0.25">
      <c r="A2161" s="49" t="s">
        <v>1402</v>
      </c>
      <c r="B2161" s="58">
        <v>15678.36</v>
      </c>
      <c r="C2161" s="58">
        <v>15678.36</v>
      </c>
      <c r="D2161" s="50">
        <v>2019</v>
      </c>
      <c r="E2161" s="115" t="s">
        <v>2584</v>
      </c>
      <c r="F2161" s="14" t="s">
        <v>3</v>
      </c>
      <c r="G2161" s="115" t="s">
        <v>3</v>
      </c>
      <c r="H2161"/>
      <c r="I2161"/>
      <c r="J2161"/>
      <c r="K2161"/>
      <c r="L2161"/>
      <c r="M2161"/>
      <c r="N2161"/>
      <c r="O2161"/>
      <c r="P2161"/>
      <c r="Q2161"/>
      <c r="R2161"/>
      <c r="S2161"/>
      <c r="T2161"/>
    </row>
    <row r="2162" spans="1:20" ht="90" x14ac:dyDescent="0.25">
      <c r="A2162" s="49" t="s">
        <v>2283</v>
      </c>
      <c r="B2162" s="58">
        <v>16790.04</v>
      </c>
      <c r="C2162" s="58">
        <v>16790.04</v>
      </c>
      <c r="D2162" s="50">
        <v>2019</v>
      </c>
      <c r="E2162" s="115" t="s">
        <v>2584</v>
      </c>
      <c r="F2162" s="14" t="s">
        <v>3</v>
      </c>
      <c r="G2162" s="115" t="s">
        <v>3</v>
      </c>
      <c r="H2162"/>
      <c r="I2162"/>
      <c r="J2162"/>
      <c r="K2162"/>
      <c r="L2162"/>
      <c r="M2162"/>
      <c r="N2162"/>
      <c r="O2162"/>
      <c r="P2162"/>
      <c r="Q2162"/>
      <c r="R2162"/>
      <c r="S2162"/>
      <c r="T2162"/>
    </row>
    <row r="2163" spans="1:20" ht="90" x14ac:dyDescent="0.25">
      <c r="A2163" s="49" t="s">
        <v>1418</v>
      </c>
      <c r="B2163" s="58">
        <v>28165.34</v>
      </c>
      <c r="C2163" s="58">
        <v>28165.34</v>
      </c>
      <c r="D2163" s="50">
        <v>2019</v>
      </c>
      <c r="E2163" s="115" t="s">
        <v>2584</v>
      </c>
      <c r="F2163" s="14" t="s">
        <v>3</v>
      </c>
      <c r="G2163" s="115" t="s">
        <v>3</v>
      </c>
      <c r="H2163"/>
      <c r="I2163"/>
      <c r="J2163"/>
      <c r="K2163"/>
      <c r="L2163"/>
      <c r="M2163"/>
      <c r="N2163"/>
      <c r="O2163"/>
      <c r="P2163"/>
      <c r="Q2163"/>
      <c r="R2163"/>
      <c r="S2163"/>
      <c r="T2163"/>
    </row>
    <row r="2164" spans="1:20" ht="90" x14ac:dyDescent="0.25">
      <c r="A2164" s="49" t="s">
        <v>147</v>
      </c>
      <c r="B2164" s="58">
        <v>66030.070000219042</v>
      </c>
      <c r="C2164" s="58">
        <v>66030.070000219042</v>
      </c>
      <c r="D2164" s="50">
        <v>2019</v>
      </c>
      <c r="E2164" s="115" t="s">
        <v>2584</v>
      </c>
      <c r="F2164" s="14" t="s">
        <v>3</v>
      </c>
      <c r="G2164" s="115" t="s">
        <v>3</v>
      </c>
      <c r="H2164"/>
      <c r="I2164"/>
      <c r="J2164"/>
      <c r="K2164"/>
      <c r="L2164"/>
      <c r="M2164"/>
      <c r="N2164"/>
      <c r="O2164"/>
      <c r="P2164"/>
      <c r="Q2164"/>
      <c r="R2164"/>
      <c r="S2164"/>
      <c r="T2164"/>
    </row>
    <row r="2165" spans="1:20" ht="90" x14ac:dyDescent="0.25">
      <c r="A2165" s="49" t="s">
        <v>147</v>
      </c>
      <c r="B2165" s="58">
        <v>75417.070000000007</v>
      </c>
      <c r="C2165" s="58">
        <v>75417.070000000007</v>
      </c>
      <c r="D2165" s="50">
        <v>2019</v>
      </c>
      <c r="E2165" s="115" t="s">
        <v>2584</v>
      </c>
      <c r="F2165" s="14" t="s">
        <v>3</v>
      </c>
      <c r="G2165" s="115" t="s">
        <v>3</v>
      </c>
      <c r="H2165"/>
      <c r="I2165"/>
      <c r="J2165"/>
      <c r="K2165"/>
      <c r="L2165"/>
      <c r="M2165"/>
      <c r="N2165"/>
      <c r="O2165"/>
      <c r="P2165"/>
      <c r="Q2165"/>
      <c r="R2165"/>
      <c r="S2165"/>
      <c r="T2165"/>
    </row>
    <row r="2166" spans="1:20" ht="90" x14ac:dyDescent="0.25">
      <c r="A2166" s="49" t="s">
        <v>1419</v>
      </c>
      <c r="B2166" s="58">
        <v>5116.5</v>
      </c>
      <c r="C2166" s="58">
        <v>5116.5</v>
      </c>
      <c r="D2166" s="50">
        <v>2019</v>
      </c>
      <c r="E2166" s="115" t="s">
        <v>2584</v>
      </c>
      <c r="F2166" s="14" t="s">
        <v>3</v>
      </c>
      <c r="G2166" s="115" t="s">
        <v>3</v>
      </c>
      <c r="H2166"/>
      <c r="I2166"/>
      <c r="J2166"/>
      <c r="K2166"/>
      <c r="L2166"/>
      <c r="M2166"/>
      <c r="N2166"/>
      <c r="O2166"/>
      <c r="P2166"/>
      <c r="Q2166"/>
      <c r="R2166"/>
      <c r="S2166"/>
      <c r="T2166"/>
    </row>
    <row r="2167" spans="1:20" ht="90" x14ac:dyDescent="0.25">
      <c r="A2167" s="49" t="s">
        <v>148</v>
      </c>
      <c r="B2167" s="58">
        <v>5016</v>
      </c>
      <c r="C2167" s="58">
        <v>5016</v>
      </c>
      <c r="D2167" s="50">
        <v>2019</v>
      </c>
      <c r="E2167" s="115" t="s">
        <v>2584</v>
      </c>
      <c r="F2167" s="14" t="s">
        <v>3</v>
      </c>
      <c r="G2167" s="115" t="s">
        <v>3</v>
      </c>
      <c r="H2167"/>
      <c r="I2167"/>
      <c r="J2167"/>
      <c r="K2167"/>
      <c r="L2167"/>
      <c r="M2167"/>
      <c r="N2167"/>
      <c r="O2167"/>
      <c r="P2167"/>
      <c r="Q2167"/>
      <c r="R2167"/>
      <c r="S2167"/>
      <c r="T2167"/>
    </row>
    <row r="2168" spans="1:20" x14ac:dyDescent="0.25">
      <c r="A2168" s="100" t="s">
        <v>477</v>
      </c>
      <c r="B2168" s="66">
        <f>SUM(B2159:B2167)</f>
        <v>315791.98999940872</v>
      </c>
      <c r="C2168" s="66">
        <f>SUM(C2159:C2167)</f>
        <v>315791.98999940872</v>
      </c>
      <c r="D2168" s="50"/>
      <c r="E2168" s="115"/>
      <c r="F2168" s="14"/>
      <c r="G2168" s="115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</row>
    <row r="2169" spans="1:20" x14ac:dyDescent="0.25">
      <c r="A2169" s="7" t="s">
        <v>477</v>
      </c>
      <c r="B2169" s="36">
        <f>B2063+B2076+B2086+B2093+B2100+B2108+B2114+B2125+B2131+B2141+B2157+B2168</f>
        <v>3901186.7799994084</v>
      </c>
      <c r="C2169" s="36">
        <f>C2063+C2076+C2086+C2093+C2100+C2108+C2114+C2125+C2131+C2141+C2157+C2168</f>
        <v>2906594.8099994087</v>
      </c>
      <c r="D2169" s="50"/>
      <c r="E2169" s="115"/>
      <c r="F2169" s="14"/>
      <c r="G2169" s="115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</row>
    <row r="2170" spans="1:20" x14ac:dyDescent="0.25">
      <c r="A2170" s="153" t="s">
        <v>4</v>
      </c>
      <c r="B2170" s="153"/>
      <c r="C2170" s="153"/>
      <c r="D2170" s="153"/>
      <c r="E2170" s="153"/>
      <c r="F2170" s="153"/>
      <c r="G2170" s="153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</row>
    <row r="2171" spans="1:20" ht="90" x14ac:dyDescent="0.25">
      <c r="A2171" s="49" t="s">
        <v>1420</v>
      </c>
      <c r="B2171" s="58">
        <v>252597.69</v>
      </c>
      <c r="C2171" s="58">
        <v>252597.69</v>
      </c>
      <c r="D2171" s="50"/>
      <c r="E2171" s="115" t="s">
        <v>2588</v>
      </c>
      <c r="F2171" s="14" t="s">
        <v>3</v>
      </c>
      <c r="G2171" s="115" t="s">
        <v>3</v>
      </c>
      <c r="H2171"/>
      <c r="I2171"/>
      <c r="J2171"/>
      <c r="K2171"/>
      <c r="L2171"/>
      <c r="M2171"/>
      <c r="N2171"/>
      <c r="O2171"/>
      <c r="P2171"/>
      <c r="Q2171"/>
      <c r="R2171"/>
      <c r="S2171"/>
      <c r="T2171"/>
    </row>
    <row r="2172" spans="1:20" ht="90" x14ac:dyDescent="0.25">
      <c r="A2172" s="49" t="s">
        <v>1421</v>
      </c>
      <c r="B2172" s="58">
        <v>32958.35</v>
      </c>
      <c r="C2172" s="58">
        <v>32958.35</v>
      </c>
      <c r="D2172" s="50">
        <v>2018</v>
      </c>
      <c r="E2172" s="115" t="s">
        <v>2589</v>
      </c>
      <c r="F2172" s="14" t="s">
        <v>3</v>
      </c>
      <c r="G2172" s="115" t="s">
        <v>3</v>
      </c>
      <c r="H2172"/>
      <c r="I2172"/>
      <c r="J2172"/>
      <c r="K2172"/>
      <c r="L2172"/>
      <c r="M2172"/>
      <c r="N2172"/>
      <c r="O2172"/>
      <c r="P2172"/>
      <c r="Q2172"/>
      <c r="R2172"/>
      <c r="S2172"/>
      <c r="T2172"/>
    </row>
    <row r="2173" spans="1:20" ht="90" x14ac:dyDescent="0.25">
      <c r="A2173" s="49" t="s">
        <v>1422</v>
      </c>
      <c r="B2173" s="58">
        <v>6591.65</v>
      </c>
      <c r="C2173" s="58">
        <v>6591.65</v>
      </c>
      <c r="D2173" s="50">
        <v>2018</v>
      </c>
      <c r="E2173" s="115" t="s">
        <v>2589</v>
      </c>
      <c r="F2173" s="14" t="s">
        <v>3</v>
      </c>
      <c r="G2173" s="115" t="s">
        <v>3</v>
      </c>
      <c r="H2173"/>
      <c r="I2173"/>
      <c r="J2173"/>
      <c r="K2173"/>
      <c r="L2173"/>
      <c r="M2173"/>
      <c r="N2173"/>
      <c r="O2173"/>
      <c r="P2173"/>
      <c r="Q2173"/>
      <c r="R2173"/>
      <c r="S2173"/>
      <c r="T2173"/>
    </row>
    <row r="2174" spans="1:20" ht="90" x14ac:dyDescent="0.25">
      <c r="A2174" s="49" t="s">
        <v>1423</v>
      </c>
      <c r="B2174" s="58">
        <v>51164.2</v>
      </c>
      <c r="C2174" s="58">
        <v>51164.2</v>
      </c>
      <c r="D2174" s="50">
        <v>2019</v>
      </c>
      <c r="E2174" s="115" t="s">
        <v>2584</v>
      </c>
      <c r="F2174" s="14" t="s">
        <v>3</v>
      </c>
      <c r="G2174" s="115" t="s">
        <v>3</v>
      </c>
      <c r="H2174"/>
      <c r="I2174"/>
      <c r="J2174"/>
      <c r="K2174"/>
      <c r="L2174"/>
      <c r="M2174"/>
      <c r="N2174"/>
      <c r="O2174"/>
      <c r="P2174"/>
      <c r="Q2174"/>
      <c r="R2174"/>
      <c r="S2174"/>
      <c r="T2174"/>
    </row>
    <row r="2175" spans="1:20" ht="90" x14ac:dyDescent="0.25">
      <c r="A2175" s="49" t="s">
        <v>1424</v>
      </c>
      <c r="B2175" s="58">
        <v>25582.1</v>
      </c>
      <c r="C2175" s="58">
        <v>25582.1</v>
      </c>
      <c r="D2175" s="50">
        <v>2019</v>
      </c>
      <c r="E2175" s="115" t="s">
        <v>2584</v>
      </c>
      <c r="F2175" s="14" t="s">
        <v>3</v>
      </c>
      <c r="G2175" s="115" t="s">
        <v>3</v>
      </c>
      <c r="H2175"/>
      <c r="I2175"/>
      <c r="J2175"/>
      <c r="K2175"/>
      <c r="L2175"/>
      <c r="M2175"/>
      <c r="N2175"/>
      <c r="O2175"/>
      <c r="P2175"/>
      <c r="Q2175"/>
      <c r="R2175"/>
      <c r="S2175"/>
      <c r="T2175"/>
    </row>
    <row r="2176" spans="1:20" ht="90" x14ac:dyDescent="0.25">
      <c r="A2176" s="49" t="s">
        <v>1425</v>
      </c>
      <c r="B2176" s="58">
        <v>10232.84</v>
      </c>
      <c r="C2176" s="58">
        <v>10232.84</v>
      </c>
      <c r="D2176" s="50">
        <v>2019</v>
      </c>
      <c r="E2176" s="115" t="s">
        <v>2584</v>
      </c>
      <c r="F2176" s="14" t="s">
        <v>3</v>
      </c>
      <c r="G2176" s="115" t="s">
        <v>3</v>
      </c>
      <c r="H2176"/>
      <c r="I2176"/>
      <c r="J2176"/>
      <c r="K2176"/>
      <c r="L2176"/>
      <c r="M2176"/>
      <c r="N2176"/>
      <c r="O2176"/>
      <c r="P2176"/>
      <c r="Q2176"/>
      <c r="R2176"/>
      <c r="S2176"/>
      <c r="T2176"/>
    </row>
    <row r="2177" spans="1:20" ht="90" x14ac:dyDescent="0.25">
      <c r="A2177" s="49" t="s">
        <v>1426</v>
      </c>
      <c r="B2177" s="58">
        <v>15348.9</v>
      </c>
      <c r="C2177" s="58">
        <v>15348.9</v>
      </c>
      <c r="D2177" s="50">
        <v>2019</v>
      </c>
      <c r="E2177" s="115" t="s">
        <v>2584</v>
      </c>
      <c r="F2177" s="14" t="s">
        <v>3</v>
      </c>
      <c r="G2177" s="115" t="s">
        <v>3</v>
      </c>
      <c r="H2177"/>
      <c r="I2177"/>
      <c r="J2177"/>
      <c r="K2177"/>
      <c r="L2177"/>
      <c r="M2177"/>
      <c r="N2177"/>
      <c r="O2177"/>
      <c r="P2177"/>
      <c r="Q2177"/>
      <c r="R2177"/>
      <c r="S2177"/>
      <c r="T2177"/>
    </row>
    <row r="2178" spans="1:20" ht="90" x14ac:dyDescent="0.25">
      <c r="A2178" s="49" t="s">
        <v>1427</v>
      </c>
      <c r="B2178" s="58">
        <v>50160</v>
      </c>
      <c r="C2178" s="58">
        <v>50160</v>
      </c>
      <c r="D2178" s="50">
        <v>2019</v>
      </c>
      <c r="E2178" s="115" t="s">
        <v>2584</v>
      </c>
      <c r="F2178" s="14" t="s">
        <v>3</v>
      </c>
      <c r="G2178" s="115" t="s">
        <v>3</v>
      </c>
      <c r="H2178"/>
      <c r="I2178"/>
      <c r="J2178"/>
      <c r="K2178"/>
      <c r="L2178"/>
      <c r="M2178"/>
      <c r="N2178"/>
      <c r="O2178"/>
      <c r="P2178"/>
      <c r="Q2178"/>
      <c r="R2178"/>
      <c r="S2178"/>
      <c r="T2178"/>
    </row>
    <row r="2179" spans="1:20" ht="90" x14ac:dyDescent="0.25">
      <c r="A2179" s="49" t="s">
        <v>1428</v>
      </c>
      <c r="B2179" s="58">
        <v>25080</v>
      </c>
      <c r="C2179" s="58">
        <v>25080</v>
      </c>
      <c r="D2179" s="50">
        <v>2019</v>
      </c>
      <c r="E2179" s="115" t="s">
        <v>2584</v>
      </c>
      <c r="F2179" s="14" t="s">
        <v>3</v>
      </c>
      <c r="G2179" s="115" t="s">
        <v>3</v>
      </c>
      <c r="H2179"/>
      <c r="I2179"/>
      <c r="J2179"/>
      <c r="K2179"/>
      <c r="L2179"/>
      <c r="M2179"/>
      <c r="N2179"/>
      <c r="O2179"/>
      <c r="P2179"/>
      <c r="Q2179"/>
      <c r="R2179"/>
      <c r="S2179"/>
      <c r="T2179"/>
    </row>
    <row r="2180" spans="1:20" ht="90" x14ac:dyDescent="0.25">
      <c r="A2180" s="49" t="s">
        <v>1429</v>
      </c>
      <c r="B2180" s="58">
        <v>25080</v>
      </c>
      <c r="C2180" s="58">
        <v>25080</v>
      </c>
      <c r="D2180" s="50">
        <v>2019</v>
      </c>
      <c r="E2180" s="115" t="s">
        <v>2584</v>
      </c>
      <c r="F2180" s="14" t="s">
        <v>3</v>
      </c>
      <c r="G2180" s="115" t="s">
        <v>3</v>
      </c>
      <c r="H2180"/>
      <c r="I2180"/>
      <c r="J2180"/>
      <c r="K2180"/>
      <c r="L2180"/>
      <c r="M2180"/>
      <c r="N2180"/>
      <c r="O2180"/>
      <c r="P2180"/>
      <c r="Q2180"/>
      <c r="R2180"/>
      <c r="S2180"/>
      <c r="T2180"/>
    </row>
    <row r="2181" spans="1:20" ht="90" x14ac:dyDescent="0.25">
      <c r="A2181" s="49" t="s">
        <v>3138</v>
      </c>
      <c r="B2181" s="58">
        <v>398021.58</v>
      </c>
      <c r="C2181" s="58">
        <v>398021.58</v>
      </c>
      <c r="D2181" s="50">
        <v>2019</v>
      </c>
      <c r="E2181" s="115" t="s">
        <v>3999</v>
      </c>
      <c r="F2181" s="14" t="s">
        <v>3</v>
      </c>
      <c r="G2181" s="115" t="s">
        <v>3</v>
      </c>
      <c r="H2181"/>
      <c r="I2181"/>
      <c r="J2181"/>
      <c r="K2181"/>
      <c r="L2181"/>
      <c r="M2181"/>
      <c r="N2181"/>
      <c r="O2181"/>
      <c r="P2181"/>
      <c r="Q2181"/>
      <c r="R2181"/>
      <c r="S2181"/>
      <c r="T2181"/>
    </row>
    <row r="2182" spans="1:20" ht="90" x14ac:dyDescent="0.25">
      <c r="A2182" s="49" t="s">
        <v>3139</v>
      </c>
      <c r="B2182" s="58">
        <v>255785.64</v>
      </c>
      <c r="C2182" s="58">
        <v>255785.64</v>
      </c>
      <c r="D2182" s="50">
        <v>2019</v>
      </c>
      <c r="E2182" s="125" t="s">
        <v>3999</v>
      </c>
      <c r="F2182" s="14" t="s">
        <v>3</v>
      </c>
      <c r="G2182" s="115" t="s">
        <v>3</v>
      </c>
      <c r="H2182"/>
      <c r="I2182"/>
      <c r="J2182"/>
      <c r="K2182"/>
      <c r="L2182"/>
      <c r="M2182"/>
      <c r="N2182"/>
      <c r="O2182"/>
      <c r="P2182"/>
      <c r="Q2182"/>
      <c r="R2182"/>
      <c r="S2182"/>
      <c r="T2182"/>
    </row>
    <row r="2183" spans="1:20" ht="90" x14ac:dyDescent="0.25">
      <c r="A2183" s="49" t="s">
        <v>3140</v>
      </c>
      <c r="B2183" s="58">
        <v>269531.13</v>
      </c>
      <c r="C2183" s="58">
        <v>269531.13</v>
      </c>
      <c r="D2183" s="50">
        <v>2019</v>
      </c>
      <c r="E2183" s="125" t="s">
        <v>3999</v>
      </c>
      <c r="F2183" s="14" t="s">
        <v>3</v>
      </c>
      <c r="G2183" s="115" t="s">
        <v>3</v>
      </c>
      <c r="H2183"/>
      <c r="I2183"/>
      <c r="J2183"/>
      <c r="K2183"/>
      <c r="L2183"/>
      <c r="M2183"/>
      <c r="N2183"/>
      <c r="O2183"/>
      <c r="P2183"/>
      <c r="Q2183"/>
      <c r="R2183"/>
      <c r="S2183"/>
      <c r="T2183"/>
    </row>
    <row r="2184" spans="1:20" ht="90" x14ac:dyDescent="0.25">
      <c r="A2184" s="49" t="s">
        <v>3141</v>
      </c>
      <c r="B2184" s="58">
        <v>283089.2</v>
      </c>
      <c r="C2184" s="58">
        <v>283089.2</v>
      </c>
      <c r="D2184" s="50">
        <v>2019</v>
      </c>
      <c r="E2184" s="125" t="s">
        <v>3999</v>
      </c>
      <c r="F2184" s="14" t="s">
        <v>3</v>
      </c>
      <c r="G2184" s="115" t="s">
        <v>3</v>
      </c>
      <c r="H2184"/>
      <c r="I2184"/>
      <c r="J2184"/>
      <c r="K2184"/>
      <c r="L2184"/>
      <c r="M2184"/>
      <c r="N2184"/>
      <c r="O2184"/>
      <c r="P2184"/>
      <c r="Q2184"/>
      <c r="R2184"/>
      <c r="S2184"/>
      <c r="T2184"/>
    </row>
    <row r="2185" spans="1:20" ht="90" x14ac:dyDescent="0.25">
      <c r="A2185" s="49" t="s">
        <v>3142</v>
      </c>
      <c r="B2185" s="58">
        <v>39443.58</v>
      </c>
      <c r="C2185" s="58">
        <v>39443.58</v>
      </c>
      <c r="D2185" s="50">
        <v>2019</v>
      </c>
      <c r="E2185" s="125" t="s">
        <v>3999</v>
      </c>
      <c r="F2185" s="14" t="s">
        <v>3</v>
      </c>
      <c r="G2185" s="115" t="s">
        <v>3</v>
      </c>
      <c r="H2185"/>
      <c r="I2185"/>
      <c r="J2185"/>
      <c r="K2185"/>
      <c r="L2185"/>
      <c r="M2185"/>
      <c r="N2185"/>
      <c r="O2185"/>
      <c r="P2185"/>
      <c r="Q2185"/>
      <c r="R2185"/>
      <c r="S2185"/>
      <c r="T2185"/>
    </row>
    <row r="2186" spans="1:20" ht="90" x14ac:dyDescent="0.25">
      <c r="A2186" s="49" t="s">
        <v>3143</v>
      </c>
      <c r="B2186" s="58">
        <v>59167.51</v>
      </c>
      <c r="C2186" s="58">
        <v>59167.51</v>
      </c>
      <c r="D2186" s="50">
        <v>2019</v>
      </c>
      <c r="E2186" s="125" t="s">
        <v>3999</v>
      </c>
      <c r="F2186" s="14" t="s">
        <v>3</v>
      </c>
      <c r="G2186" s="115" t="s">
        <v>3</v>
      </c>
      <c r="H2186"/>
      <c r="I2186"/>
      <c r="J2186"/>
      <c r="K2186"/>
      <c r="L2186"/>
      <c r="M2186"/>
      <c r="N2186"/>
      <c r="O2186"/>
      <c r="P2186"/>
      <c r="Q2186"/>
      <c r="R2186"/>
      <c r="S2186"/>
      <c r="T2186"/>
    </row>
    <row r="2187" spans="1:20" ht="90" x14ac:dyDescent="0.25">
      <c r="A2187" s="49" t="s">
        <v>3144</v>
      </c>
      <c r="B2187" s="58">
        <v>29881.5</v>
      </c>
      <c r="C2187" s="58">
        <v>29881.5</v>
      </c>
      <c r="D2187" s="50">
        <v>2019</v>
      </c>
      <c r="E2187" s="125" t="s">
        <v>3999</v>
      </c>
      <c r="F2187" s="14" t="s">
        <v>3</v>
      </c>
      <c r="G2187" s="115" t="s">
        <v>3</v>
      </c>
      <c r="H2187"/>
      <c r="I2187"/>
      <c r="J2187"/>
      <c r="K2187"/>
      <c r="L2187"/>
      <c r="M2187"/>
      <c r="N2187"/>
      <c r="O2187"/>
      <c r="P2187"/>
      <c r="Q2187"/>
      <c r="R2187"/>
      <c r="S2187"/>
      <c r="T2187"/>
    </row>
    <row r="2188" spans="1:20" ht="90" x14ac:dyDescent="0.25">
      <c r="A2188" s="49" t="s">
        <v>3145</v>
      </c>
      <c r="B2188" s="58">
        <v>669653.06999999995</v>
      </c>
      <c r="C2188" s="58">
        <v>669653.06999999995</v>
      </c>
      <c r="D2188" s="50">
        <v>2019</v>
      </c>
      <c r="E2188" s="125" t="s">
        <v>3999</v>
      </c>
      <c r="F2188" s="14" t="s">
        <v>3</v>
      </c>
      <c r="G2188" s="115" t="s">
        <v>3</v>
      </c>
      <c r="H2188"/>
      <c r="I2188"/>
      <c r="J2188"/>
      <c r="K2188"/>
      <c r="L2188"/>
      <c r="M2188"/>
      <c r="N2188"/>
      <c r="O2188"/>
      <c r="P2188"/>
      <c r="Q2188"/>
      <c r="R2188"/>
      <c r="S2188"/>
      <c r="T2188"/>
    </row>
    <row r="2189" spans="1:20" ht="105" x14ac:dyDescent="0.25">
      <c r="A2189" s="49" t="s">
        <v>3146</v>
      </c>
      <c r="B2189" s="58">
        <v>236235.92</v>
      </c>
      <c r="C2189" s="58">
        <v>236235.92</v>
      </c>
      <c r="D2189" s="50">
        <v>2019</v>
      </c>
      <c r="E2189" s="115" t="s">
        <v>4000</v>
      </c>
      <c r="F2189" s="14" t="s">
        <v>3</v>
      </c>
      <c r="G2189" s="115" t="s">
        <v>3</v>
      </c>
      <c r="H2189"/>
      <c r="I2189"/>
      <c r="J2189"/>
      <c r="K2189"/>
      <c r="L2189"/>
      <c r="M2189"/>
      <c r="N2189"/>
      <c r="O2189"/>
      <c r="P2189"/>
      <c r="Q2189"/>
      <c r="R2189"/>
      <c r="S2189"/>
      <c r="T2189"/>
    </row>
    <row r="2190" spans="1:20" ht="105" x14ac:dyDescent="0.25">
      <c r="A2190" s="49" t="s">
        <v>3147</v>
      </c>
      <c r="B2190" s="58">
        <v>187625.68</v>
      </c>
      <c r="C2190" s="58">
        <v>187625.68</v>
      </c>
      <c r="D2190" s="50">
        <v>2019</v>
      </c>
      <c r="E2190" s="125" t="s">
        <v>4000</v>
      </c>
      <c r="F2190" s="14" t="s">
        <v>3</v>
      </c>
      <c r="G2190" s="115" t="s">
        <v>3</v>
      </c>
      <c r="H2190"/>
      <c r="I2190"/>
      <c r="J2190"/>
      <c r="K2190"/>
      <c r="L2190"/>
      <c r="M2190"/>
      <c r="N2190"/>
      <c r="O2190"/>
      <c r="P2190"/>
      <c r="Q2190"/>
      <c r="R2190"/>
      <c r="S2190"/>
      <c r="T2190"/>
    </row>
    <row r="2191" spans="1:20" ht="90" x14ac:dyDescent="0.25">
      <c r="A2191" s="49" t="s">
        <v>3148</v>
      </c>
      <c r="B2191" s="58">
        <v>6942.78</v>
      </c>
      <c r="C2191" s="58">
        <v>6942.78</v>
      </c>
      <c r="D2191" s="50">
        <v>2019</v>
      </c>
      <c r="E2191" s="125" t="s">
        <v>4000</v>
      </c>
      <c r="F2191" s="14" t="s">
        <v>3</v>
      </c>
      <c r="G2191" s="115" t="s">
        <v>3</v>
      </c>
      <c r="H2191"/>
      <c r="I2191"/>
      <c r="J2191"/>
      <c r="K2191"/>
      <c r="L2191"/>
      <c r="M2191"/>
      <c r="N2191"/>
      <c r="O2191"/>
      <c r="P2191"/>
      <c r="Q2191"/>
      <c r="R2191"/>
      <c r="S2191"/>
      <c r="T2191"/>
    </row>
    <row r="2192" spans="1:20" ht="90" x14ac:dyDescent="0.25">
      <c r="A2192" s="49" t="s">
        <v>3149</v>
      </c>
      <c r="B2192" s="58">
        <v>159683.01999999999</v>
      </c>
      <c r="C2192" s="58">
        <v>159683.01999999999</v>
      </c>
      <c r="D2192" s="50">
        <v>2019</v>
      </c>
      <c r="E2192" s="125" t="s">
        <v>4000</v>
      </c>
      <c r="F2192" s="14" t="s">
        <v>3</v>
      </c>
      <c r="G2192" s="115" t="s">
        <v>3</v>
      </c>
      <c r="H2192"/>
      <c r="I2192"/>
      <c r="J2192"/>
      <c r="K2192"/>
      <c r="L2192"/>
      <c r="M2192"/>
      <c r="N2192"/>
      <c r="O2192"/>
      <c r="P2192"/>
      <c r="Q2192"/>
      <c r="R2192"/>
      <c r="S2192"/>
      <c r="T2192"/>
    </row>
    <row r="2193" spans="1:20" ht="90" x14ac:dyDescent="0.25">
      <c r="A2193" s="49" t="s">
        <v>3150</v>
      </c>
      <c r="B2193" s="58">
        <v>228947.16</v>
      </c>
      <c r="C2193" s="58">
        <v>228947.16</v>
      </c>
      <c r="D2193" s="50">
        <v>2019</v>
      </c>
      <c r="E2193" s="125" t="s">
        <v>4000</v>
      </c>
      <c r="F2193" s="14" t="s">
        <v>3</v>
      </c>
      <c r="G2193" s="115" t="s">
        <v>3</v>
      </c>
      <c r="H2193"/>
      <c r="I2193"/>
      <c r="J2193"/>
      <c r="K2193"/>
      <c r="L2193"/>
      <c r="M2193"/>
      <c r="N2193"/>
      <c r="O2193"/>
      <c r="P2193"/>
      <c r="Q2193"/>
      <c r="R2193"/>
      <c r="S2193"/>
      <c r="T2193"/>
    </row>
    <row r="2194" spans="1:20" ht="105" x14ac:dyDescent="0.25">
      <c r="A2194" s="49" t="s">
        <v>3151</v>
      </c>
      <c r="B2194" s="58">
        <v>119184</v>
      </c>
      <c r="C2194" s="58">
        <v>119184</v>
      </c>
      <c r="D2194" s="50">
        <v>2020</v>
      </c>
      <c r="E2194" s="115" t="s">
        <v>4001</v>
      </c>
      <c r="F2194" s="14" t="s">
        <v>3</v>
      </c>
      <c r="G2194" s="115" t="s">
        <v>3</v>
      </c>
      <c r="H2194"/>
      <c r="I2194"/>
      <c r="J2194"/>
      <c r="K2194"/>
      <c r="L2194"/>
      <c r="M2194"/>
      <c r="N2194"/>
      <c r="O2194"/>
      <c r="P2194"/>
      <c r="Q2194"/>
      <c r="R2194"/>
      <c r="S2194"/>
      <c r="T2194"/>
    </row>
    <row r="2195" spans="1:20" ht="105" x14ac:dyDescent="0.25">
      <c r="A2195" s="49" t="s">
        <v>3152</v>
      </c>
      <c r="B2195" s="58">
        <v>41796</v>
      </c>
      <c r="C2195" s="58">
        <v>41796</v>
      </c>
      <c r="D2195" s="50">
        <v>2020</v>
      </c>
      <c r="E2195" s="115" t="s">
        <v>4001</v>
      </c>
      <c r="F2195" s="14" t="s">
        <v>3</v>
      </c>
      <c r="G2195" s="115" t="s">
        <v>3</v>
      </c>
      <c r="H2195"/>
      <c r="I2195"/>
      <c r="J2195"/>
      <c r="K2195"/>
      <c r="L2195"/>
      <c r="M2195"/>
      <c r="N2195"/>
      <c r="O2195"/>
      <c r="P2195"/>
      <c r="Q2195"/>
      <c r="R2195"/>
      <c r="S2195"/>
      <c r="T2195"/>
    </row>
    <row r="2196" spans="1:20" ht="120" x14ac:dyDescent="0.25">
      <c r="A2196" s="49" t="s">
        <v>3153</v>
      </c>
      <c r="B2196" s="58">
        <v>219404.82</v>
      </c>
      <c r="C2196" s="58">
        <v>219404.82</v>
      </c>
      <c r="D2196" s="50">
        <v>2020</v>
      </c>
      <c r="E2196" s="115" t="s">
        <v>4002</v>
      </c>
      <c r="F2196" s="14" t="s">
        <v>3</v>
      </c>
      <c r="G2196" s="115" t="s">
        <v>3</v>
      </c>
      <c r="H2196"/>
      <c r="I2196"/>
      <c r="J2196"/>
      <c r="K2196"/>
      <c r="L2196"/>
      <c r="M2196"/>
      <c r="N2196"/>
      <c r="O2196"/>
      <c r="P2196"/>
      <c r="Q2196"/>
      <c r="R2196"/>
      <c r="S2196"/>
      <c r="T2196"/>
    </row>
    <row r="2197" spans="1:20" ht="105" x14ac:dyDescent="0.25">
      <c r="A2197" s="49" t="s">
        <v>3154</v>
      </c>
      <c r="B2197" s="58">
        <v>219404.82</v>
      </c>
      <c r="C2197" s="58">
        <v>219404.82</v>
      </c>
      <c r="D2197" s="50">
        <v>2020</v>
      </c>
      <c r="E2197" s="125" t="s">
        <v>4002</v>
      </c>
      <c r="F2197" s="14" t="s">
        <v>3</v>
      </c>
      <c r="G2197" s="115" t="s">
        <v>3</v>
      </c>
      <c r="H2197"/>
      <c r="I2197"/>
      <c r="J2197"/>
      <c r="K2197"/>
      <c r="L2197"/>
      <c r="M2197"/>
      <c r="N2197"/>
      <c r="O2197"/>
      <c r="P2197"/>
      <c r="Q2197"/>
      <c r="R2197"/>
      <c r="S2197"/>
      <c r="T2197"/>
    </row>
    <row r="2198" spans="1:20" ht="105" x14ac:dyDescent="0.25">
      <c r="A2198" s="49" t="s">
        <v>3155</v>
      </c>
      <c r="B2198" s="58">
        <v>109702.41</v>
      </c>
      <c r="C2198" s="58">
        <v>109702.41</v>
      </c>
      <c r="D2198" s="50">
        <v>2020</v>
      </c>
      <c r="E2198" s="125" t="s">
        <v>4002</v>
      </c>
      <c r="F2198" s="14" t="s">
        <v>3</v>
      </c>
      <c r="G2198" s="115" t="s">
        <v>3</v>
      </c>
      <c r="H2198"/>
      <c r="I2198"/>
      <c r="J2198"/>
      <c r="K2198"/>
      <c r="L2198"/>
      <c r="M2198"/>
      <c r="N2198"/>
      <c r="O2198"/>
      <c r="P2198"/>
      <c r="Q2198"/>
      <c r="R2198"/>
      <c r="S2198"/>
      <c r="T2198"/>
    </row>
    <row r="2199" spans="1:20" ht="105" x14ac:dyDescent="0.25">
      <c r="A2199" s="49" t="s">
        <v>3155</v>
      </c>
      <c r="B2199" s="58">
        <v>109702.39</v>
      </c>
      <c r="C2199" s="58">
        <v>109702.39</v>
      </c>
      <c r="D2199" s="50">
        <v>2020</v>
      </c>
      <c r="E2199" s="125" t="s">
        <v>4002</v>
      </c>
      <c r="F2199" s="14" t="s">
        <v>3</v>
      </c>
      <c r="G2199" s="115" t="s">
        <v>3</v>
      </c>
      <c r="H2199"/>
      <c r="I2199"/>
      <c r="J2199"/>
      <c r="K2199"/>
      <c r="L2199"/>
      <c r="M2199"/>
      <c r="N2199"/>
      <c r="O2199"/>
      <c r="P2199"/>
      <c r="Q2199"/>
      <c r="R2199"/>
      <c r="S2199"/>
      <c r="T2199"/>
    </row>
    <row r="2200" spans="1:20" ht="105" x14ac:dyDescent="0.25">
      <c r="A2200" s="49" t="s">
        <v>3599</v>
      </c>
      <c r="B2200" s="58">
        <v>20279.52</v>
      </c>
      <c r="C2200" s="58">
        <v>20279.52</v>
      </c>
      <c r="D2200" s="53">
        <v>2021</v>
      </c>
      <c r="E2200" s="115" t="s">
        <v>4003</v>
      </c>
      <c r="F2200" s="44" t="s">
        <v>3</v>
      </c>
      <c r="G2200" s="115" t="s">
        <v>3</v>
      </c>
      <c r="H2200"/>
      <c r="I2200"/>
      <c r="J2200"/>
      <c r="K2200"/>
      <c r="L2200"/>
      <c r="M2200"/>
      <c r="N2200"/>
      <c r="O2200"/>
      <c r="P2200"/>
      <c r="Q2200"/>
      <c r="R2200"/>
      <c r="S2200"/>
      <c r="T2200"/>
    </row>
    <row r="2201" spans="1:20" x14ac:dyDescent="0.25">
      <c r="A2201" s="72" t="s">
        <v>477</v>
      </c>
      <c r="B2201" s="61">
        <f>SUM(B2171:B2200)</f>
        <v>4158277.46</v>
      </c>
      <c r="C2201" s="61">
        <f>SUM(C2171:C2200)</f>
        <v>4158277.46</v>
      </c>
      <c r="D2201" s="99"/>
      <c r="E2201" s="117"/>
      <c r="F2201" s="16"/>
      <c r="G2201" s="117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</row>
    <row r="2202" spans="1:20" x14ac:dyDescent="0.25">
      <c r="A2202" s="153" t="s">
        <v>3156</v>
      </c>
      <c r="B2202" s="153"/>
      <c r="C2202" s="153"/>
      <c r="D2202" s="153"/>
      <c r="E2202" s="153"/>
      <c r="F2202" s="153"/>
      <c r="G2202" s="153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</row>
    <row r="2203" spans="1:20" ht="105" x14ac:dyDescent="0.25">
      <c r="A2203" s="49" t="s">
        <v>1430</v>
      </c>
      <c r="B2203" s="58">
        <v>6720000</v>
      </c>
      <c r="C2203" s="58">
        <v>6720000</v>
      </c>
      <c r="D2203" s="50">
        <v>2019</v>
      </c>
      <c r="E2203" s="115" t="s">
        <v>4004</v>
      </c>
      <c r="F2203" s="14" t="s">
        <v>3</v>
      </c>
      <c r="G2203" s="115" t="s">
        <v>3</v>
      </c>
      <c r="H2203"/>
      <c r="I2203"/>
      <c r="J2203"/>
      <c r="K2203"/>
      <c r="L2203"/>
      <c r="M2203"/>
      <c r="N2203"/>
      <c r="O2203"/>
      <c r="P2203"/>
      <c r="Q2203"/>
      <c r="R2203"/>
      <c r="S2203"/>
      <c r="T2203"/>
    </row>
    <row r="2204" spans="1:20" ht="90" x14ac:dyDescent="0.25">
      <c r="A2204" s="49" t="s">
        <v>1431</v>
      </c>
      <c r="B2204" s="58">
        <v>443854.29</v>
      </c>
      <c r="C2204" s="58">
        <v>443854.29</v>
      </c>
      <c r="D2204" s="50">
        <v>2019</v>
      </c>
      <c r="E2204" s="115" t="s">
        <v>4005</v>
      </c>
      <c r="F2204" s="14" t="s">
        <v>3</v>
      </c>
      <c r="G2204" s="115" t="s">
        <v>3</v>
      </c>
      <c r="H2204"/>
      <c r="I2204"/>
      <c r="J2204"/>
      <c r="K2204"/>
      <c r="L2204"/>
      <c r="M2204"/>
      <c r="N2204"/>
      <c r="O2204"/>
      <c r="P2204"/>
      <c r="Q2204"/>
      <c r="R2204"/>
      <c r="S2204"/>
      <c r="T2204"/>
    </row>
    <row r="2205" spans="1:20" x14ac:dyDescent="0.25">
      <c r="A2205" s="72" t="s">
        <v>477</v>
      </c>
      <c r="B2205" s="61">
        <f>SUM(B2203:B2204)</f>
        <v>7163854.29</v>
      </c>
      <c r="C2205" s="61">
        <f>SUM(C2203:C2204)</f>
        <v>7163854.29</v>
      </c>
      <c r="D2205" s="50"/>
      <c r="E2205" s="115"/>
      <c r="F2205" s="14"/>
      <c r="G2205" s="11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</row>
    <row r="2206" spans="1:20" x14ac:dyDescent="0.25">
      <c r="A2206" s="153" t="s">
        <v>3157</v>
      </c>
      <c r="B2206" s="153"/>
      <c r="C2206" s="153"/>
      <c r="D2206" s="153"/>
      <c r="E2206" s="153"/>
      <c r="F2206" s="153"/>
      <c r="G2206" s="153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</row>
    <row r="2207" spans="1:20" x14ac:dyDescent="0.25">
      <c r="A2207" s="185" t="s">
        <v>4020</v>
      </c>
      <c r="B2207" s="186"/>
      <c r="C2207" s="186"/>
      <c r="D2207" s="186"/>
      <c r="E2207" s="186"/>
      <c r="F2207" s="186"/>
      <c r="G2207" s="18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</row>
    <row r="2208" spans="1:20" ht="105" x14ac:dyDescent="0.25">
      <c r="A2208" s="125" t="s">
        <v>4021</v>
      </c>
      <c r="B2208" s="58">
        <v>152000</v>
      </c>
      <c r="C2208" s="58">
        <v>152000</v>
      </c>
      <c r="D2208" s="52">
        <v>2020</v>
      </c>
      <c r="E2208" s="115" t="s">
        <v>3158</v>
      </c>
      <c r="F2208" s="14" t="s">
        <v>3</v>
      </c>
      <c r="G2208" s="115" t="s">
        <v>3</v>
      </c>
      <c r="H2208"/>
      <c r="I2208"/>
      <c r="J2208"/>
      <c r="K2208"/>
      <c r="L2208"/>
      <c r="M2208"/>
      <c r="N2208"/>
      <c r="O2208"/>
      <c r="P2208"/>
      <c r="Q2208"/>
      <c r="R2208"/>
      <c r="S2208"/>
      <c r="T2208"/>
    </row>
    <row r="2209" spans="1:20" ht="105" x14ac:dyDescent="0.25">
      <c r="A2209" s="125" t="s">
        <v>4022</v>
      </c>
      <c r="B2209" s="58">
        <v>152000</v>
      </c>
      <c r="C2209" s="58">
        <v>152000</v>
      </c>
      <c r="D2209" s="52">
        <v>2020</v>
      </c>
      <c r="E2209" s="115" t="s">
        <v>3158</v>
      </c>
      <c r="F2209" s="14" t="s">
        <v>3</v>
      </c>
      <c r="G2209" s="115" t="s">
        <v>3</v>
      </c>
      <c r="H2209"/>
      <c r="I2209"/>
      <c r="J2209"/>
      <c r="K2209"/>
      <c r="L2209"/>
      <c r="M2209"/>
      <c r="N2209"/>
      <c r="O2209"/>
      <c r="P2209"/>
      <c r="Q2209"/>
      <c r="R2209"/>
      <c r="S2209"/>
      <c r="T2209"/>
    </row>
    <row r="2210" spans="1:20" ht="105" x14ac:dyDescent="0.25">
      <c r="A2210" s="125" t="s">
        <v>4023</v>
      </c>
      <c r="B2210" s="58">
        <v>152000</v>
      </c>
      <c r="C2210" s="58">
        <v>152000</v>
      </c>
      <c r="D2210" s="52">
        <v>2020</v>
      </c>
      <c r="E2210" s="115" t="s">
        <v>3158</v>
      </c>
      <c r="F2210" s="14" t="s">
        <v>3</v>
      </c>
      <c r="G2210" s="115" t="s">
        <v>3</v>
      </c>
      <c r="H2210"/>
      <c r="I2210"/>
      <c r="J2210"/>
      <c r="K2210"/>
      <c r="L2210"/>
      <c r="M2210"/>
      <c r="N2210"/>
      <c r="O2210"/>
      <c r="P2210"/>
      <c r="Q2210"/>
      <c r="R2210"/>
      <c r="S2210"/>
      <c r="T2210"/>
    </row>
    <row r="2211" spans="1:20" ht="105" x14ac:dyDescent="0.25">
      <c r="A2211" s="125" t="s">
        <v>4024</v>
      </c>
      <c r="B2211" s="58">
        <v>152000</v>
      </c>
      <c r="C2211" s="58">
        <v>152000</v>
      </c>
      <c r="D2211" s="52">
        <v>2020</v>
      </c>
      <c r="E2211" s="115" t="s">
        <v>3158</v>
      </c>
      <c r="F2211" s="14" t="s">
        <v>3</v>
      </c>
      <c r="G2211" s="115" t="s">
        <v>3</v>
      </c>
      <c r="H2211"/>
      <c r="I2211"/>
      <c r="J2211"/>
      <c r="K2211"/>
      <c r="L2211"/>
      <c r="M2211"/>
      <c r="N2211"/>
      <c r="O2211"/>
      <c r="P2211"/>
      <c r="Q2211"/>
      <c r="R2211"/>
      <c r="S2211"/>
      <c r="T2211"/>
    </row>
    <row r="2212" spans="1:20" ht="105" x14ac:dyDescent="0.25">
      <c r="A2212" s="125" t="s">
        <v>4025</v>
      </c>
      <c r="B2212" s="58">
        <v>152000</v>
      </c>
      <c r="C2212" s="58">
        <v>152000</v>
      </c>
      <c r="D2212" s="52">
        <v>2020</v>
      </c>
      <c r="E2212" s="115" t="s">
        <v>3158</v>
      </c>
      <c r="F2212" s="14" t="s">
        <v>3</v>
      </c>
      <c r="G2212" s="115" t="s">
        <v>3</v>
      </c>
      <c r="H2212"/>
      <c r="I2212"/>
      <c r="J2212"/>
      <c r="K2212"/>
      <c r="L2212"/>
      <c r="M2212"/>
      <c r="N2212"/>
      <c r="O2212"/>
      <c r="P2212"/>
      <c r="Q2212"/>
      <c r="R2212"/>
      <c r="S2212"/>
      <c r="T2212"/>
    </row>
    <row r="2213" spans="1:20" ht="105" x14ac:dyDescent="0.25">
      <c r="A2213" s="125" t="s">
        <v>4026</v>
      </c>
      <c r="B2213" s="58">
        <v>152000</v>
      </c>
      <c r="C2213" s="58">
        <v>152000</v>
      </c>
      <c r="D2213" s="52">
        <v>2020</v>
      </c>
      <c r="E2213" s="115" t="s">
        <v>3158</v>
      </c>
      <c r="F2213" s="14" t="s">
        <v>3</v>
      </c>
      <c r="G2213" s="115" t="s">
        <v>3</v>
      </c>
      <c r="H2213"/>
      <c r="I2213"/>
      <c r="J2213"/>
      <c r="K2213"/>
      <c r="L2213"/>
      <c r="M2213"/>
      <c r="N2213"/>
      <c r="O2213"/>
      <c r="P2213"/>
      <c r="Q2213"/>
      <c r="R2213"/>
      <c r="S2213"/>
      <c r="T2213"/>
    </row>
    <row r="2214" spans="1:20" ht="105" x14ac:dyDescent="0.25">
      <c r="A2214" s="125" t="s">
        <v>4027</v>
      </c>
      <c r="B2214" s="58">
        <v>152000</v>
      </c>
      <c r="C2214" s="58">
        <v>152000</v>
      </c>
      <c r="D2214" s="52">
        <v>2020</v>
      </c>
      <c r="E2214" s="115" t="s">
        <v>3158</v>
      </c>
      <c r="F2214" s="14" t="s">
        <v>3</v>
      </c>
      <c r="G2214" s="115" t="s">
        <v>3</v>
      </c>
      <c r="H2214"/>
      <c r="I2214"/>
      <c r="J2214"/>
      <c r="K2214"/>
      <c r="L2214"/>
      <c r="M2214"/>
      <c r="N2214"/>
      <c r="O2214"/>
      <c r="P2214"/>
      <c r="Q2214"/>
      <c r="R2214"/>
      <c r="S2214"/>
      <c r="T2214"/>
    </row>
    <row r="2215" spans="1:20" ht="105" x14ac:dyDescent="0.25">
      <c r="A2215" s="125" t="s">
        <v>4028</v>
      </c>
      <c r="B2215" s="58">
        <v>152000</v>
      </c>
      <c r="C2215" s="58">
        <v>152000</v>
      </c>
      <c r="D2215" s="52">
        <v>2020</v>
      </c>
      <c r="E2215" s="115" t="s">
        <v>3158</v>
      </c>
      <c r="F2215" s="14" t="s">
        <v>3</v>
      </c>
      <c r="G2215" s="115" t="s">
        <v>3</v>
      </c>
      <c r="H2215"/>
      <c r="I2215"/>
      <c r="J2215"/>
      <c r="K2215"/>
      <c r="L2215"/>
      <c r="M2215"/>
      <c r="N2215"/>
      <c r="O2215"/>
      <c r="P2215"/>
      <c r="Q2215"/>
      <c r="R2215"/>
      <c r="S2215"/>
      <c r="T2215"/>
    </row>
    <row r="2216" spans="1:20" ht="105" x14ac:dyDescent="0.25">
      <c r="A2216" s="125" t="s">
        <v>4029</v>
      </c>
      <c r="B2216" s="58">
        <v>152000</v>
      </c>
      <c r="C2216" s="58">
        <v>152000</v>
      </c>
      <c r="D2216" s="52">
        <v>2020</v>
      </c>
      <c r="E2216" s="115" t="s">
        <v>3158</v>
      </c>
      <c r="F2216" s="14" t="s">
        <v>3</v>
      </c>
      <c r="G2216" s="115" t="s">
        <v>3</v>
      </c>
      <c r="H2216"/>
      <c r="I2216"/>
      <c r="J2216"/>
      <c r="K2216"/>
      <c r="L2216"/>
      <c r="M2216"/>
      <c r="N2216"/>
      <c r="O2216"/>
      <c r="P2216"/>
      <c r="Q2216"/>
      <c r="R2216"/>
      <c r="S2216"/>
      <c r="T2216"/>
    </row>
    <row r="2217" spans="1:20" ht="105" x14ac:dyDescent="0.25">
      <c r="A2217" s="125" t="s">
        <v>4030</v>
      </c>
      <c r="B2217" s="58">
        <v>152000</v>
      </c>
      <c r="C2217" s="58">
        <v>152000</v>
      </c>
      <c r="D2217" s="52">
        <v>2020</v>
      </c>
      <c r="E2217" s="115" t="s">
        <v>3158</v>
      </c>
      <c r="F2217" s="14" t="s">
        <v>3</v>
      </c>
      <c r="G2217" s="115" t="s">
        <v>3</v>
      </c>
      <c r="H2217"/>
      <c r="I2217"/>
      <c r="J2217"/>
      <c r="K2217"/>
      <c r="L2217"/>
      <c r="M2217"/>
      <c r="N2217"/>
      <c r="O2217"/>
      <c r="P2217"/>
      <c r="Q2217"/>
      <c r="R2217"/>
      <c r="S2217"/>
      <c r="T2217"/>
    </row>
    <row r="2218" spans="1:20" ht="105" x14ac:dyDescent="0.25">
      <c r="A2218" s="125" t="s">
        <v>4031</v>
      </c>
      <c r="B2218" s="58">
        <v>152000</v>
      </c>
      <c r="C2218" s="58">
        <v>152000</v>
      </c>
      <c r="D2218" s="52">
        <v>2020</v>
      </c>
      <c r="E2218" s="115" t="s">
        <v>3158</v>
      </c>
      <c r="F2218" s="14" t="s">
        <v>3</v>
      </c>
      <c r="G2218" s="115" t="s">
        <v>3</v>
      </c>
      <c r="H2218"/>
      <c r="I2218"/>
      <c r="J2218"/>
      <c r="K2218"/>
      <c r="L2218"/>
      <c r="M2218"/>
      <c r="N2218"/>
      <c r="O2218"/>
      <c r="P2218"/>
      <c r="Q2218"/>
      <c r="R2218"/>
      <c r="S2218"/>
      <c r="T2218"/>
    </row>
    <row r="2219" spans="1:20" ht="105" x14ac:dyDescent="0.25">
      <c r="A2219" s="125" t="s">
        <v>4032</v>
      </c>
      <c r="B2219" s="58">
        <v>152000</v>
      </c>
      <c r="C2219" s="58">
        <v>152000</v>
      </c>
      <c r="D2219" s="52">
        <v>2020</v>
      </c>
      <c r="E2219" s="115" t="s">
        <v>3158</v>
      </c>
      <c r="F2219" s="14" t="s">
        <v>3</v>
      </c>
      <c r="G2219" s="115" t="s">
        <v>3</v>
      </c>
      <c r="H2219"/>
      <c r="I2219"/>
      <c r="J2219"/>
      <c r="K2219"/>
      <c r="L2219"/>
      <c r="M2219"/>
      <c r="N2219"/>
      <c r="O2219"/>
      <c r="P2219"/>
      <c r="Q2219"/>
      <c r="R2219"/>
      <c r="S2219"/>
      <c r="T2219"/>
    </row>
    <row r="2220" spans="1:20" x14ac:dyDescent="0.25">
      <c r="A2220" s="72" t="s">
        <v>477</v>
      </c>
      <c r="B2220" s="61">
        <f>SUM(B2208:B2219)</f>
        <v>1824000</v>
      </c>
      <c r="C2220" s="61">
        <f>SUM(C2208:C2219)</f>
        <v>1824000</v>
      </c>
      <c r="D2220" s="50"/>
      <c r="E2220" s="115"/>
      <c r="F2220" s="14"/>
      <c r="G2220" s="115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</row>
    <row r="2221" spans="1:20" x14ac:dyDescent="0.25">
      <c r="A2221" s="153" t="s">
        <v>2897</v>
      </c>
      <c r="B2221" s="153"/>
      <c r="C2221" s="153"/>
      <c r="D2221" s="153"/>
      <c r="E2221" s="153"/>
      <c r="F2221" s="153"/>
      <c r="G2221" s="153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</row>
    <row r="2222" spans="1:20" x14ac:dyDescent="0.25">
      <c r="A2222" s="132" t="s">
        <v>3159</v>
      </c>
      <c r="B2222" s="132"/>
      <c r="C2222" s="132"/>
      <c r="D2222" s="132"/>
      <c r="E2222" s="132"/>
      <c r="F2222" s="132"/>
      <c r="G2222" s="13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</row>
    <row r="2223" spans="1:20" ht="105" x14ac:dyDescent="0.25">
      <c r="A2223" s="49" t="s">
        <v>1439</v>
      </c>
      <c r="B2223" s="58">
        <v>1377619.33</v>
      </c>
      <c r="C2223" s="58">
        <v>840924.33</v>
      </c>
      <c r="D2223" s="50">
        <v>1966</v>
      </c>
      <c r="E2223" s="115" t="s">
        <v>4006</v>
      </c>
      <c r="F2223" s="14" t="s">
        <v>3</v>
      </c>
      <c r="G2223" s="115" t="s">
        <v>3485</v>
      </c>
      <c r="H2223"/>
      <c r="I2223"/>
      <c r="J2223"/>
      <c r="K2223"/>
      <c r="L2223"/>
      <c r="M2223"/>
      <c r="N2223"/>
      <c r="O2223"/>
      <c r="P2223"/>
      <c r="Q2223"/>
      <c r="R2223"/>
      <c r="S2223"/>
      <c r="T2223"/>
    </row>
    <row r="2224" spans="1:20" ht="90" x14ac:dyDescent="0.25">
      <c r="A2224" s="49" t="s">
        <v>1440</v>
      </c>
      <c r="B2224" s="58">
        <v>5934500.9199999999</v>
      </c>
      <c r="C2224" s="58">
        <v>5923148.0700000003</v>
      </c>
      <c r="D2224" s="50">
        <v>1968</v>
      </c>
      <c r="E2224" s="115" t="s">
        <v>4007</v>
      </c>
      <c r="F2224" s="14" t="s">
        <v>3</v>
      </c>
      <c r="G2224" s="115" t="s">
        <v>3485</v>
      </c>
      <c r="H2224"/>
      <c r="I2224"/>
      <c r="J2224"/>
      <c r="K2224"/>
      <c r="L2224"/>
      <c r="M2224"/>
      <c r="N2224"/>
      <c r="O2224"/>
      <c r="P2224"/>
      <c r="Q2224"/>
      <c r="R2224"/>
      <c r="S2224"/>
      <c r="T2224"/>
    </row>
    <row r="2225" spans="1:20" ht="90" x14ac:dyDescent="0.25">
      <c r="A2225" s="49" t="s">
        <v>2152</v>
      </c>
      <c r="B2225" s="58">
        <v>1305987</v>
      </c>
      <c r="C2225" s="58">
        <v>458379.65</v>
      </c>
      <c r="D2225" s="50">
        <v>1984</v>
      </c>
      <c r="E2225" s="125" t="s">
        <v>4007</v>
      </c>
      <c r="F2225" s="14" t="s">
        <v>3</v>
      </c>
      <c r="G2225" s="115" t="s">
        <v>3485</v>
      </c>
      <c r="H2225"/>
      <c r="I2225"/>
      <c r="J2225"/>
      <c r="K2225"/>
      <c r="L2225"/>
      <c r="M2225"/>
      <c r="N2225"/>
      <c r="O2225"/>
      <c r="P2225"/>
      <c r="Q2225"/>
      <c r="R2225"/>
      <c r="S2225"/>
      <c r="T2225"/>
    </row>
    <row r="2226" spans="1:20" ht="105" x14ac:dyDescent="0.25">
      <c r="A2226" s="49" t="s">
        <v>2151</v>
      </c>
      <c r="B2226" s="58">
        <v>25339</v>
      </c>
      <c r="C2226" s="58">
        <v>9475.61</v>
      </c>
      <c r="D2226" s="50">
        <v>1985</v>
      </c>
      <c r="E2226" s="125" t="s">
        <v>4007</v>
      </c>
      <c r="F2226" s="14" t="s">
        <v>3</v>
      </c>
      <c r="G2226" s="115" t="s">
        <v>3485</v>
      </c>
      <c r="H2226"/>
      <c r="I2226"/>
      <c r="J2226"/>
      <c r="K2226"/>
      <c r="L2226"/>
      <c r="M2226"/>
      <c r="N2226"/>
      <c r="O2226"/>
      <c r="P2226"/>
      <c r="Q2226"/>
      <c r="R2226"/>
      <c r="S2226"/>
      <c r="T2226"/>
    </row>
    <row r="2227" spans="1:20" ht="90" x14ac:dyDescent="0.25">
      <c r="A2227" s="49" t="s">
        <v>1432</v>
      </c>
      <c r="B2227" s="58">
        <v>17688</v>
      </c>
      <c r="C2227" s="58">
        <v>8330.0300000000007</v>
      </c>
      <c r="D2227" s="50">
        <v>1992</v>
      </c>
      <c r="E2227" s="125" t="s">
        <v>4007</v>
      </c>
      <c r="F2227" s="14" t="s">
        <v>3</v>
      </c>
      <c r="G2227" s="115" t="s">
        <v>3485</v>
      </c>
      <c r="H2227"/>
      <c r="I2227"/>
      <c r="J2227"/>
      <c r="K2227"/>
      <c r="L2227"/>
      <c r="M2227"/>
      <c r="N2227"/>
      <c r="O2227"/>
      <c r="P2227"/>
      <c r="Q2227"/>
      <c r="R2227"/>
      <c r="S2227"/>
      <c r="T2227"/>
    </row>
    <row r="2228" spans="1:20" ht="90" x14ac:dyDescent="0.25">
      <c r="A2228" s="49" t="s">
        <v>2150</v>
      </c>
      <c r="B2228" s="58">
        <v>69257</v>
      </c>
      <c r="C2228" s="58">
        <v>62918.5</v>
      </c>
      <c r="D2228" s="50">
        <v>1983</v>
      </c>
      <c r="E2228" s="125" t="s">
        <v>4007</v>
      </c>
      <c r="F2228" s="14" t="s">
        <v>3</v>
      </c>
      <c r="G2228" s="115" t="s">
        <v>3485</v>
      </c>
      <c r="H2228"/>
      <c r="I2228"/>
      <c r="J2228"/>
      <c r="K2228"/>
      <c r="L2228"/>
      <c r="M2228"/>
      <c r="N2228"/>
      <c r="O2228"/>
      <c r="P2228"/>
      <c r="Q2228"/>
      <c r="R2228"/>
      <c r="S2228"/>
      <c r="T2228"/>
    </row>
    <row r="2229" spans="1:20" ht="105" x14ac:dyDescent="0.25">
      <c r="A2229" s="49" t="s">
        <v>2149</v>
      </c>
      <c r="B2229" s="58">
        <v>103830.15</v>
      </c>
      <c r="C2229" s="58">
        <v>20867.740000000002</v>
      </c>
      <c r="D2229" s="50">
        <v>1979</v>
      </c>
      <c r="E2229" s="125" t="s">
        <v>4007</v>
      </c>
      <c r="F2229" s="14" t="s">
        <v>3</v>
      </c>
      <c r="G2229" s="115" t="s">
        <v>3485</v>
      </c>
      <c r="H2229"/>
      <c r="I2229"/>
      <c r="J2229"/>
      <c r="K2229"/>
      <c r="L2229"/>
      <c r="M2229"/>
      <c r="N2229"/>
      <c r="O2229"/>
      <c r="P2229"/>
      <c r="Q2229"/>
      <c r="R2229"/>
      <c r="S2229"/>
      <c r="T2229"/>
    </row>
    <row r="2230" spans="1:20" ht="90" x14ac:dyDescent="0.25">
      <c r="A2230" s="49" t="s">
        <v>1433</v>
      </c>
      <c r="B2230" s="58">
        <v>2148772.5</v>
      </c>
      <c r="C2230" s="58">
        <v>2147918.4900000002</v>
      </c>
      <c r="D2230" s="50">
        <v>1983</v>
      </c>
      <c r="E2230" s="125" t="s">
        <v>4007</v>
      </c>
      <c r="F2230" s="14" t="s">
        <v>3</v>
      </c>
      <c r="G2230" s="115" t="s">
        <v>3485</v>
      </c>
      <c r="H2230"/>
      <c r="I2230"/>
      <c r="J2230"/>
      <c r="K2230"/>
      <c r="L2230"/>
      <c r="M2230"/>
      <c r="N2230"/>
      <c r="O2230"/>
      <c r="P2230"/>
      <c r="Q2230"/>
      <c r="R2230"/>
      <c r="S2230"/>
      <c r="T2230"/>
    </row>
    <row r="2231" spans="1:20" ht="90" x14ac:dyDescent="0.25">
      <c r="A2231" s="49" t="s">
        <v>2148</v>
      </c>
      <c r="B2231" s="58">
        <v>20140929.289999999</v>
      </c>
      <c r="C2231" s="58">
        <v>19444788.199999999</v>
      </c>
      <c r="D2231" s="50">
        <v>1961</v>
      </c>
      <c r="E2231" s="125" t="s">
        <v>4007</v>
      </c>
      <c r="F2231" s="14" t="s">
        <v>3</v>
      </c>
      <c r="G2231" s="115" t="s">
        <v>3485</v>
      </c>
      <c r="H2231"/>
      <c r="I2231"/>
      <c r="J2231"/>
      <c r="K2231"/>
      <c r="L2231"/>
      <c r="M2231"/>
      <c r="N2231"/>
      <c r="O2231"/>
      <c r="P2231"/>
      <c r="Q2231"/>
      <c r="R2231"/>
      <c r="S2231"/>
      <c r="T2231"/>
    </row>
    <row r="2232" spans="1:20" ht="90" x14ac:dyDescent="0.25">
      <c r="A2232" s="49" t="s">
        <v>1434</v>
      </c>
      <c r="B2232" s="58">
        <v>781868.83</v>
      </c>
      <c r="C2232" s="58">
        <v>761796.22</v>
      </c>
      <c r="D2232" s="50">
        <v>1961</v>
      </c>
      <c r="E2232" s="125" t="s">
        <v>4007</v>
      </c>
      <c r="F2232" s="14" t="s">
        <v>3</v>
      </c>
      <c r="G2232" s="115" t="s">
        <v>3485</v>
      </c>
      <c r="H2232"/>
      <c r="I2232"/>
      <c r="J2232"/>
      <c r="K2232"/>
      <c r="L2232"/>
      <c r="M2232"/>
      <c r="N2232"/>
      <c r="O2232"/>
      <c r="P2232"/>
      <c r="Q2232"/>
      <c r="R2232"/>
      <c r="S2232"/>
      <c r="T2232"/>
    </row>
    <row r="2233" spans="1:20" ht="90" x14ac:dyDescent="0.25">
      <c r="A2233" s="49" t="s">
        <v>2147</v>
      </c>
      <c r="B2233" s="58">
        <v>18871</v>
      </c>
      <c r="C2233" s="58">
        <v>890.74</v>
      </c>
      <c r="D2233" s="50">
        <v>1973</v>
      </c>
      <c r="E2233" s="125" t="s">
        <v>4007</v>
      </c>
      <c r="F2233" s="14" t="s">
        <v>3</v>
      </c>
      <c r="G2233" s="115" t="s">
        <v>3485</v>
      </c>
      <c r="H2233"/>
      <c r="I2233"/>
      <c r="J2233"/>
      <c r="K2233"/>
      <c r="L2233"/>
      <c r="M2233"/>
      <c r="N2233"/>
      <c r="O2233"/>
      <c r="P2233"/>
      <c r="Q2233"/>
      <c r="R2233"/>
      <c r="S2233"/>
      <c r="T2233"/>
    </row>
    <row r="2234" spans="1:20" ht="90" x14ac:dyDescent="0.25">
      <c r="A2234" s="49" t="s">
        <v>1435</v>
      </c>
      <c r="B2234" s="58">
        <v>11097</v>
      </c>
      <c r="C2234" s="58">
        <v>5628.34</v>
      </c>
      <c r="D2234" s="50">
        <v>1970</v>
      </c>
      <c r="E2234" s="125" t="s">
        <v>4007</v>
      </c>
      <c r="F2234" s="14" t="s">
        <v>3</v>
      </c>
      <c r="G2234" s="115" t="s">
        <v>3485</v>
      </c>
      <c r="H2234"/>
      <c r="I2234"/>
      <c r="J2234"/>
      <c r="K2234"/>
      <c r="L2234"/>
      <c r="M2234"/>
      <c r="N2234"/>
      <c r="O2234"/>
      <c r="P2234"/>
      <c r="Q2234"/>
      <c r="R2234"/>
      <c r="S2234"/>
      <c r="T2234"/>
    </row>
    <row r="2235" spans="1:20" ht="90" x14ac:dyDescent="0.25">
      <c r="A2235" s="49" t="s">
        <v>2146</v>
      </c>
      <c r="B2235" s="58">
        <v>29929</v>
      </c>
      <c r="C2235" s="58">
        <v>0</v>
      </c>
      <c r="D2235" s="50">
        <v>1989</v>
      </c>
      <c r="E2235" s="125" t="s">
        <v>4007</v>
      </c>
      <c r="F2235" s="14" t="s">
        <v>3</v>
      </c>
      <c r="G2235" s="115" t="s">
        <v>3485</v>
      </c>
      <c r="H2235"/>
      <c r="I2235"/>
      <c r="J2235"/>
      <c r="K2235"/>
      <c r="L2235"/>
      <c r="M2235"/>
      <c r="N2235"/>
      <c r="O2235"/>
      <c r="P2235"/>
      <c r="Q2235"/>
      <c r="R2235"/>
      <c r="S2235"/>
      <c r="T2235"/>
    </row>
    <row r="2236" spans="1:20" ht="90" x14ac:dyDescent="0.25">
      <c r="A2236" s="49" t="s">
        <v>2145</v>
      </c>
      <c r="B2236" s="58">
        <v>27080</v>
      </c>
      <c r="C2236" s="58">
        <v>13051.19</v>
      </c>
      <c r="D2236" s="50">
        <v>1989</v>
      </c>
      <c r="E2236" s="125" t="s">
        <v>4007</v>
      </c>
      <c r="F2236" s="14" t="s">
        <v>3</v>
      </c>
      <c r="G2236" s="115" t="s">
        <v>3485</v>
      </c>
      <c r="H2236"/>
      <c r="I2236"/>
      <c r="J2236"/>
      <c r="K2236"/>
      <c r="L2236"/>
      <c r="M2236"/>
      <c r="N2236"/>
      <c r="O2236"/>
      <c r="P2236"/>
      <c r="Q2236"/>
      <c r="R2236"/>
      <c r="S2236"/>
      <c r="T2236"/>
    </row>
    <row r="2237" spans="1:20" ht="90" x14ac:dyDescent="0.25">
      <c r="A2237" s="49" t="s">
        <v>2144</v>
      </c>
      <c r="B2237" s="58">
        <v>96517</v>
      </c>
      <c r="C2237" s="58">
        <v>48116.7</v>
      </c>
      <c r="D2237" s="50">
        <v>1987</v>
      </c>
      <c r="E2237" s="125" t="s">
        <v>4007</v>
      </c>
      <c r="F2237" s="14" t="s">
        <v>3</v>
      </c>
      <c r="G2237" s="115" t="s">
        <v>3485</v>
      </c>
      <c r="H2237"/>
      <c r="I2237"/>
      <c r="J2237"/>
      <c r="K2237"/>
      <c r="L2237"/>
      <c r="M2237"/>
      <c r="N2237"/>
      <c r="O2237"/>
      <c r="P2237"/>
      <c r="Q2237"/>
      <c r="R2237"/>
      <c r="S2237"/>
      <c r="T2237"/>
    </row>
    <row r="2238" spans="1:20" ht="90" x14ac:dyDescent="0.25">
      <c r="A2238" s="49" t="s">
        <v>2143</v>
      </c>
      <c r="B2238" s="58">
        <v>251111.13</v>
      </c>
      <c r="C2238" s="58">
        <v>193077.45</v>
      </c>
      <c r="D2238" s="50">
        <v>1971</v>
      </c>
      <c r="E2238" s="125" t="s">
        <v>4007</v>
      </c>
      <c r="F2238" s="14" t="s">
        <v>3</v>
      </c>
      <c r="G2238" s="115" t="s">
        <v>3485</v>
      </c>
      <c r="H2238"/>
      <c r="I2238"/>
      <c r="J2238"/>
      <c r="K2238"/>
      <c r="L2238"/>
      <c r="M2238"/>
      <c r="N2238"/>
      <c r="O2238"/>
      <c r="P2238"/>
      <c r="Q2238"/>
      <c r="R2238"/>
      <c r="S2238"/>
      <c r="T2238"/>
    </row>
    <row r="2239" spans="1:20" ht="90" x14ac:dyDescent="0.25">
      <c r="A2239" s="49" t="s">
        <v>2142</v>
      </c>
      <c r="B2239" s="58">
        <v>102668</v>
      </c>
      <c r="C2239" s="58">
        <v>49481.93</v>
      </c>
      <c r="D2239" s="50">
        <v>1989</v>
      </c>
      <c r="E2239" s="125" t="s">
        <v>4007</v>
      </c>
      <c r="F2239" s="14" t="s">
        <v>3</v>
      </c>
      <c r="G2239" s="115" t="s">
        <v>3485</v>
      </c>
      <c r="H2239"/>
      <c r="I2239"/>
      <c r="J2239"/>
      <c r="K2239"/>
      <c r="L2239"/>
      <c r="M2239"/>
      <c r="N2239"/>
      <c r="O2239"/>
      <c r="P2239"/>
      <c r="Q2239"/>
      <c r="R2239"/>
      <c r="S2239"/>
      <c r="T2239"/>
    </row>
    <row r="2240" spans="1:20" ht="90" x14ac:dyDescent="0.25">
      <c r="A2240" s="49" t="s">
        <v>2141</v>
      </c>
      <c r="B2240" s="58">
        <v>108609</v>
      </c>
      <c r="C2240" s="58">
        <v>5619.47</v>
      </c>
      <c r="D2240" s="50">
        <v>1974</v>
      </c>
      <c r="E2240" s="125" t="s">
        <v>4007</v>
      </c>
      <c r="F2240" s="14" t="s">
        <v>3</v>
      </c>
      <c r="G2240" s="115" t="s">
        <v>3485</v>
      </c>
      <c r="H2240"/>
      <c r="I2240"/>
      <c r="J2240"/>
      <c r="K2240"/>
      <c r="L2240"/>
      <c r="M2240"/>
      <c r="N2240"/>
      <c r="O2240"/>
      <c r="P2240"/>
      <c r="Q2240"/>
      <c r="R2240"/>
      <c r="S2240"/>
      <c r="T2240"/>
    </row>
    <row r="2241" spans="1:20" ht="90" x14ac:dyDescent="0.25">
      <c r="A2241" s="49" t="s">
        <v>2140</v>
      </c>
      <c r="B2241" s="58">
        <v>13826.75</v>
      </c>
      <c r="C2241" s="58">
        <v>570.70000000000005</v>
      </c>
      <c r="D2241" s="50">
        <v>1971</v>
      </c>
      <c r="E2241" s="125" t="s">
        <v>4007</v>
      </c>
      <c r="F2241" s="14" t="s">
        <v>3</v>
      </c>
      <c r="G2241" s="115" t="s">
        <v>3485</v>
      </c>
      <c r="H2241"/>
      <c r="I2241"/>
      <c r="J2241"/>
      <c r="K2241"/>
      <c r="L2241"/>
      <c r="M2241"/>
      <c r="N2241"/>
      <c r="O2241"/>
      <c r="P2241"/>
      <c r="Q2241"/>
      <c r="R2241"/>
      <c r="S2241"/>
      <c r="T2241"/>
    </row>
    <row r="2242" spans="1:20" ht="90" x14ac:dyDescent="0.25">
      <c r="A2242" s="49" t="s">
        <v>2139</v>
      </c>
      <c r="B2242" s="58">
        <v>427364</v>
      </c>
      <c r="C2242" s="58">
        <v>380446</v>
      </c>
      <c r="D2242" s="50">
        <v>1996</v>
      </c>
      <c r="E2242" s="125" t="s">
        <v>4007</v>
      </c>
      <c r="F2242" s="14" t="s">
        <v>3</v>
      </c>
      <c r="G2242" s="115" t="s">
        <v>3485</v>
      </c>
      <c r="H2242"/>
      <c r="I2242"/>
      <c r="J2242"/>
      <c r="K2242"/>
      <c r="L2242"/>
      <c r="M2242"/>
      <c r="N2242"/>
      <c r="O2242"/>
      <c r="P2242"/>
      <c r="Q2242"/>
      <c r="R2242"/>
      <c r="S2242"/>
      <c r="T2242"/>
    </row>
    <row r="2243" spans="1:20" ht="90" x14ac:dyDescent="0.25">
      <c r="A2243" s="49" t="s">
        <v>2138</v>
      </c>
      <c r="B2243" s="58">
        <v>75942</v>
      </c>
      <c r="C2243" s="58">
        <v>16073.17</v>
      </c>
      <c r="D2243" s="50">
        <v>1978</v>
      </c>
      <c r="E2243" s="125" t="s">
        <v>4007</v>
      </c>
      <c r="F2243" s="14" t="s">
        <v>3</v>
      </c>
      <c r="G2243" s="115" t="s">
        <v>3485</v>
      </c>
      <c r="H2243"/>
      <c r="I2243"/>
      <c r="J2243"/>
      <c r="K2243"/>
      <c r="L2243"/>
      <c r="M2243"/>
      <c r="N2243"/>
      <c r="O2243"/>
      <c r="P2243"/>
      <c r="Q2243"/>
      <c r="R2243"/>
      <c r="S2243"/>
      <c r="T2243"/>
    </row>
    <row r="2244" spans="1:20" ht="90" x14ac:dyDescent="0.25">
      <c r="A2244" s="49" t="s">
        <v>2137</v>
      </c>
      <c r="B2244" s="58">
        <v>33273</v>
      </c>
      <c r="C2244" s="58">
        <v>4057.53</v>
      </c>
      <c r="D2244" s="50">
        <v>1973</v>
      </c>
      <c r="E2244" s="125" t="s">
        <v>4007</v>
      </c>
      <c r="F2244" s="14" t="s">
        <v>3</v>
      </c>
      <c r="G2244" s="115" t="s">
        <v>3485</v>
      </c>
      <c r="H2244"/>
      <c r="I2244"/>
      <c r="J2244"/>
      <c r="K2244"/>
      <c r="L2244"/>
      <c r="M2244"/>
      <c r="N2244"/>
      <c r="O2244"/>
      <c r="P2244"/>
      <c r="Q2244"/>
      <c r="R2244"/>
      <c r="S2244"/>
      <c r="T2244"/>
    </row>
    <row r="2245" spans="1:20" ht="90" x14ac:dyDescent="0.25">
      <c r="A2245" s="49" t="s">
        <v>2136</v>
      </c>
      <c r="B2245" s="58">
        <v>51528</v>
      </c>
      <c r="C2245" s="58">
        <v>15246.01</v>
      </c>
      <c r="D2245" s="50">
        <v>1971</v>
      </c>
      <c r="E2245" s="125" t="s">
        <v>4007</v>
      </c>
      <c r="F2245" s="14" t="s">
        <v>3</v>
      </c>
      <c r="G2245" s="115" t="s">
        <v>3485</v>
      </c>
      <c r="H2245"/>
      <c r="I2245"/>
      <c r="J2245"/>
      <c r="K2245"/>
      <c r="L2245"/>
      <c r="M2245"/>
      <c r="N2245"/>
      <c r="O2245"/>
      <c r="P2245"/>
      <c r="Q2245"/>
      <c r="R2245"/>
      <c r="S2245"/>
      <c r="T2245"/>
    </row>
    <row r="2246" spans="1:20" ht="90" x14ac:dyDescent="0.25">
      <c r="A2246" s="49" t="s">
        <v>2135</v>
      </c>
      <c r="B2246" s="58">
        <v>32512</v>
      </c>
      <c r="C2246" s="58">
        <v>15669</v>
      </c>
      <c r="D2246" s="50">
        <v>1989</v>
      </c>
      <c r="E2246" s="125" t="s">
        <v>4007</v>
      </c>
      <c r="F2246" s="14" t="s">
        <v>3</v>
      </c>
      <c r="G2246" s="115" t="s">
        <v>3485</v>
      </c>
      <c r="H2246"/>
      <c r="I2246"/>
      <c r="J2246"/>
      <c r="K2246"/>
      <c r="L2246"/>
      <c r="M2246"/>
      <c r="N2246"/>
      <c r="O2246"/>
      <c r="P2246"/>
      <c r="Q2246"/>
      <c r="R2246"/>
      <c r="S2246"/>
      <c r="T2246"/>
    </row>
    <row r="2247" spans="1:20" ht="90" x14ac:dyDescent="0.25">
      <c r="A2247" s="49" t="s">
        <v>2134</v>
      </c>
      <c r="B2247" s="58">
        <v>494586.16</v>
      </c>
      <c r="C2247" s="58">
        <v>419200.16</v>
      </c>
      <c r="D2247" s="50">
        <v>1971</v>
      </c>
      <c r="E2247" s="125" t="s">
        <v>4007</v>
      </c>
      <c r="F2247" s="14" t="s">
        <v>3</v>
      </c>
      <c r="G2247" s="115" t="s">
        <v>3485</v>
      </c>
      <c r="H2247"/>
      <c r="I2247"/>
      <c r="J2247"/>
      <c r="K2247"/>
      <c r="L2247"/>
      <c r="M2247"/>
      <c r="N2247"/>
      <c r="O2247"/>
      <c r="P2247"/>
      <c r="Q2247"/>
      <c r="R2247"/>
      <c r="S2247"/>
      <c r="T2247"/>
    </row>
    <row r="2248" spans="1:20" ht="90" x14ac:dyDescent="0.25">
      <c r="A2248" s="49" t="s">
        <v>2133</v>
      </c>
      <c r="B2248" s="58">
        <v>385295.25</v>
      </c>
      <c r="C2248" s="58">
        <v>374427.25</v>
      </c>
      <c r="D2248" s="50">
        <v>1971</v>
      </c>
      <c r="E2248" s="125" t="s">
        <v>4007</v>
      </c>
      <c r="F2248" s="14" t="s">
        <v>3</v>
      </c>
      <c r="G2248" s="115" t="s">
        <v>3485</v>
      </c>
      <c r="H2248"/>
      <c r="I2248"/>
      <c r="J2248"/>
      <c r="K2248"/>
      <c r="L2248"/>
      <c r="M2248"/>
      <c r="N2248"/>
      <c r="O2248"/>
      <c r="P2248"/>
      <c r="Q2248"/>
      <c r="R2248"/>
      <c r="S2248"/>
      <c r="T2248"/>
    </row>
    <row r="2249" spans="1:20" ht="90" x14ac:dyDescent="0.25">
      <c r="A2249" s="49" t="s">
        <v>2132</v>
      </c>
      <c r="B2249" s="58">
        <v>113335</v>
      </c>
      <c r="C2249" s="58">
        <v>5992</v>
      </c>
      <c r="D2249" s="50">
        <v>1992</v>
      </c>
      <c r="E2249" s="125" t="s">
        <v>4007</v>
      </c>
      <c r="F2249" s="14" t="s">
        <v>3</v>
      </c>
      <c r="G2249" s="115" t="s">
        <v>3485</v>
      </c>
      <c r="H2249"/>
      <c r="I2249"/>
      <c r="J2249"/>
      <c r="K2249"/>
      <c r="L2249"/>
      <c r="M2249"/>
      <c r="N2249"/>
      <c r="O2249"/>
      <c r="P2249"/>
      <c r="Q2249"/>
      <c r="R2249"/>
      <c r="S2249"/>
      <c r="T2249"/>
    </row>
    <row r="2250" spans="1:20" ht="90" x14ac:dyDescent="0.25">
      <c r="A2250" s="49" t="s">
        <v>2131</v>
      </c>
      <c r="B2250" s="58">
        <v>45777</v>
      </c>
      <c r="C2250" s="58">
        <v>0</v>
      </c>
      <c r="D2250" s="50">
        <v>1988</v>
      </c>
      <c r="E2250" s="125" t="s">
        <v>4007</v>
      </c>
      <c r="F2250" s="14" t="s">
        <v>3</v>
      </c>
      <c r="G2250" s="115" t="s">
        <v>3485</v>
      </c>
      <c r="H2250"/>
      <c r="I2250"/>
      <c r="J2250"/>
      <c r="K2250"/>
      <c r="L2250"/>
      <c r="M2250"/>
      <c r="N2250"/>
      <c r="O2250"/>
      <c r="P2250"/>
      <c r="Q2250"/>
      <c r="R2250"/>
      <c r="S2250"/>
      <c r="T2250"/>
    </row>
    <row r="2251" spans="1:20" ht="90" x14ac:dyDescent="0.25">
      <c r="A2251" s="49" t="s">
        <v>2130</v>
      </c>
      <c r="B2251" s="58">
        <v>882060.66</v>
      </c>
      <c r="C2251" s="58">
        <v>830025.66</v>
      </c>
      <c r="D2251" s="50">
        <v>1979</v>
      </c>
      <c r="E2251" s="125" t="s">
        <v>4007</v>
      </c>
      <c r="F2251" s="14" t="s">
        <v>3</v>
      </c>
      <c r="G2251" s="115" t="s">
        <v>3485</v>
      </c>
      <c r="H2251"/>
      <c r="I2251"/>
      <c r="J2251"/>
      <c r="K2251"/>
      <c r="L2251"/>
      <c r="M2251"/>
      <c r="N2251"/>
      <c r="O2251"/>
      <c r="P2251"/>
      <c r="Q2251"/>
      <c r="R2251"/>
      <c r="S2251"/>
      <c r="T2251"/>
    </row>
    <row r="2252" spans="1:20" ht="90" x14ac:dyDescent="0.25">
      <c r="A2252" s="49" t="s">
        <v>2129</v>
      </c>
      <c r="B2252" s="58">
        <v>13671</v>
      </c>
      <c r="C2252" s="58">
        <v>1666.69</v>
      </c>
      <c r="D2252" s="50">
        <v>1975</v>
      </c>
      <c r="E2252" s="125" t="s">
        <v>4007</v>
      </c>
      <c r="F2252" s="14" t="s">
        <v>3</v>
      </c>
      <c r="G2252" s="115" t="s">
        <v>3485</v>
      </c>
      <c r="H2252"/>
      <c r="I2252"/>
      <c r="J2252"/>
      <c r="K2252"/>
      <c r="L2252"/>
      <c r="M2252"/>
      <c r="N2252"/>
      <c r="O2252"/>
      <c r="P2252"/>
      <c r="Q2252"/>
      <c r="R2252"/>
      <c r="S2252"/>
      <c r="T2252"/>
    </row>
    <row r="2253" spans="1:20" ht="90" x14ac:dyDescent="0.25">
      <c r="A2253" s="49" t="s">
        <v>2128</v>
      </c>
      <c r="B2253" s="58">
        <v>66910</v>
      </c>
      <c r="C2253" s="58">
        <v>30239.79</v>
      </c>
      <c r="D2253" s="50">
        <v>1988</v>
      </c>
      <c r="E2253" s="125" t="s">
        <v>4007</v>
      </c>
      <c r="F2253" s="14" t="s">
        <v>3</v>
      </c>
      <c r="G2253" s="115" t="s">
        <v>3485</v>
      </c>
      <c r="H2253"/>
      <c r="I2253"/>
      <c r="J2253"/>
      <c r="K2253"/>
      <c r="L2253"/>
      <c r="M2253"/>
      <c r="N2253"/>
      <c r="O2253"/>
      <c r="P2253"/>
      <c r="Q2253"/>
      <c r="R2253"/>
      <c r="S2253"/>
      <c r="T2253"/>
    </row>
    <row r="2254" spans="1:20" ht="90" x14ac:dyDescent="0.25">
      <c r="A2254" s="49" t="s">
        <v>2127</v>
      </c>
      <c r="B2254" s="58">
        <v>113548</v>
      </c>
      <c r="C2254" s="58">
        <v>51321.89</v>
      </c>
      <c r="D2254" s="50">
        <v>1988</v>
      </c>
      <c r="E2254" s="125" t="s">
        <v>4007</v>
      </c>
      <c r="F2254" s="14" t="s">
        <v>3</v>
      </c>
      <c r="G2254" s="115" t="s">
        <v>3485</v>
      </c>
      <c r="H2254"/>
      <c r="I2254"/>
      <c r="J2254"/>
      <c r="K2254"/>
      <c r="L2254"/>
      <c r="M2254"/>
      <c r="N2254"/>
      <c r="O2254"/>
      <c r="P2254"/>
      <c r="Q2254"/>
      <c r="R2254"/>
      <c r="S2254"/>
      <c r="T2254"/>
    </row>
    <row r="2255" spans="1:20" ht="90" x14ac:dyDescent="0.25">
      <c r="A2255" s="49" t="s">
        <v>2126</v>
      </c>
      <c r="B2255" s="58">
        <v>129238</v>
      </c>
      <c r="C2255" s="58">
        <v>56664.14</v>
      </c>
      <c r="D2255" s="50">
        <v>1988</v>
      </c>
      <c r="E2255" s="125" t="s">
        <v>4007</v>
      </c>
      <c r="F2255" s="14" t="s">
        <v>3</v>
      </c>
      <c r="G2255" s="115" t="s">
        <v>3485</v>
      </c>
      <c r="H2255"/>
      <c r="I2255"/>
      <c r="J2255"/>
      <c r="K2255"/>
      <c r="L2255"/>
      <c r="M2255"/>
      <c r="N2255"/>
      <c r="O2255"/>
      <c r="P2255"/>
      <c r="Q2255"/>
      <c r="R2255"/>
      <c r="S2255"/>
      <c r="T2255"/>
    </row>
    <row r="2256" spans="1:20" ht="90" x14ac:dyDescent="0.25">
      <c r="A2256" s="49" t="s">
        <v>2125</v>
      </c>
      <c r="B2256" s="58">
        <v>58033</v>
      </c>
      <c r="C2256" s="58">
        <v>27969.24</v>
      </c>
      <c r="D2256" s="50">
        <v>1982</v>
      </c>
      <c r="E2256" s="125" t="s">
        <v>4007</v>
      </c>
      <c r="F2256" s="14" t="s">
        <v>3</v>
      </c>
      <c r="G2256" s="115" t="s">
        <v>3485</v>
      </c>
      <c r="H2256"/>
      <c r="I2256"/>
      <c r="J2256"/>
      <c r="K2256"/>
      <c r="L2256"/>
      <c r="M2256"/>
      <c r="N2256"/>
      <c r="O2256"/>
      <c r="P2256"/>
      <c r="Q2256"/>
      <c r="R2256"/>
      <c r="S2256"/>
      <c r="T2256"/>
    </row>
    <row r="2257" spans="1:20" ht="90" x14ac:dyDescent="0.25">
      <c r="A2257" s="49" t="s">
        <v>2124</v>
      </c>
      <c r="B2257" s="58">
        <v>263451.02</v>
      </c>
      <c r="C2257" s="58">
        <v>211694.54</v>
      </c>
      <c r="D2257" s="50">
        <v>1989</v>
      </c>
      <c r="E2257" s="125" t="s">
        <v>4007</v>
      </c>
      <c r="F2257" s="14" t="s">
        <v>3</v>
      </c>
      <c r="G2257" s="115" t="s">
        <v>3485</v>
      </c>
      <c r="H2257"/>
      <c r="I2257"/>
      <c r="J2257"/>
      <c r="K2257"/>
      <c r="L2257"/>
      <c r="M2257"/>
      <c r="N2257"/>
      <c r="O2257"/>
      <c r="P2257"/>
      <c r="Q2257"/>
      <c r="R2257"/>
      <c r="S2257"/>
      <c r="T2257"/>
    </row>
    <row r="2258" spans="1:20" ht="90" x14ac:dyDescent="0.25">
      <c r="A2258" s="49" t="s">
        <v>2123</v>
      </c>
      <c r="B2258" s="58">
        <v>96661</v>
      </c>
      <c r="C2258" s="58">
        <v>44948.71</v>
      </c>
      <c r="D2258" s="50">
        <v>1988</v>
      </c>
      <c r="E2258" s="125" t="s">
        <v>4007</v>
      </c>
      <c r="F2258" s="14" t="s">
        <v>3</v>
      </c>
      <c r="G2258" s="115" t="s">
        <v>3485</v>
      </c>
      <c r="H2258"/>
      <c r="I2258"/>
      <c r="J2258"/>
      <c r="K2258"/>
      <c r="L2258"/>
      <c r="M2258"/>
      <c r="N2258"/>
      <c r="O2258"/>
      <c r="P2258"/>
      <c r="Q2258"/>
      <c r="R2258"/>
      <c r="S2258"/>
      <c r="T2258"/>
    </row>
    <row r="2259" spans="1:20" ht="90" x14ac:dyDescent="0.25">
      <c r="A2259" s="49" t="s">
        <v>2122</v>
      </c>
      <c r="B2259" s="58">
        <v>101908</v>
      </c>
      <c r="C2259" s="58">
        <v>46059.5</v>
      </c>
      <c r="D2259" s="50">
        <v>1988</v>
      </c>
      <c r="E2259" s="125" t="s">
        <v>4007</v>
      </c>
      <c r="F2259" s="14" t="s">
        <v>3</v>
      </c>
      <c r="G2259" s="115" t="s">
        <v>3485</v>
      </c>
      <c r="H2259"/>
      <c r="I2259"/>
      <c r="J2259"/>
      <c r="K2259"/>
      <c r="L2259"/>
      <c r="M2259"/>
      <c r="N2259"/>
      <c r="O2259"/>
      <c r="P2259"/>
      <c r="Q2259"/>
      <c r="R2259"/>
      <c r="S2259"/>
      <c r="T2259"/>
    </row>
    <row r="2260" spans="1:20" ht="90" x14ac:dyDescent="0.25">
      <c r="A2260" s="49" t="s">
        <v>2121</v>
      </c>
      <c r="B2260" s="58">
        <v>125464.56</v>
      </c>
      <c r="C2260" s="58">
        <v>0</v>
      </c>
      <c r="D2260" s="50">
        <v>1980</v>
      </c>
      <c r="E2260" s="125" t="s">
        <v>4007</v>
      </c>
      <c r="F2260" s="14" t="s">
        <v>3</v>
      </c>
      <c r="G2260" s="115" t="s">
        <v>3485</v>
      </c>
      <c r="H2260"/>
      <c r="I2260"/>
      <c r="J2260"/>
      <c r="K2260"/>
      <c r="L2260"/>
      <c r="M2260"/>
      <c r="N2260"/>
      <c r="O2260"/>
      <c r="P2260"/>
      <c r="Q2260"/>
      <c r="R2260"/>
      <c r="S2260"/>
      <c r="T2260"/>
    </row>
    <row r="2261" spans="1:20" ht="90" x14ac:dyDescent="0.25">
      <c r="A2261" s="49" t="s">
        <v>2120</v>
      </c>
      <c r="B2261" s="58">
        <v>1174</v>
      </c>
      <c r="C2261" s="58">
        <v>0</v>
      </c>
      <c r="D2261" s="50">
        <v>1963</v>
      </c>
      <c r="E2261" s="125" t="s">
        <v>4007</v>
      </c>
      <c r="F2261" s="14" t="s">
        <v>3</v>
      </c>
      <c r="G2261" s="115" t="s">
        <v>3485</v>
      </c>
      <c r="H2261"/>
      <c r="I2261"/>
      <c r="J2261"/>
      <c r="K2261"/>
      <c r="L2261"/>
      <c r="M2261"/>
      <c r="N2261"/>
      <c r="O2261"/>
      <c r="P2261"/>
      <c r="Q2261"/>
      <c r="R2261"/>
      <c r="S2261"/>
      <c r="T2261"/>
    </row>
    <row r="2262" spans="1:20" ht="90" x14ac:dyDescent="0.25">
      <c r="A2262" s="49" t="s">
        <v>2119</v>
      </c>
      <c r="B2262" s="58">
        <v>29339</v>
      </c>
      <c r="C2262" s="58">
        <v>2609.25</v>
      </c>
      <c r="D2262" s="50">
        <v>1970</v>
      </c>
      <c r="E2262" s="125" t="s">
        <v>4007</v>
      </c>
      <c r="F2262" s="14" t="s">
        <v>3</v>
      </c>
      <c r="G2262" s="115" t="s">
        <v>3485</v>
      </c>
      <c r="H2262"/>
      <c r="I2262"/>
      <c r="J2262"/>
      <c r="K2262"/>
      <c r="L2262"/>
      <c r="M2262"/>
      <c r="N2262"/>
      <c r="O2262"/>
      <c r="P2262"/>
      <c r="Q2262"/>
      <c r="R2262"/>
      <c r="S2262"/>
      <c r="T2262"/>
    </row>
    <row r="2263" spans="1:20" ht="90" x14ac:dyDescent="0.25">
      <c r="A2263" s="49" t="s">
        <v>2118</v>
      </c>
      <c r="B2263" s="58">
        <v>17622</v>
      </c>
      <c r="C2263" s="58">
        <v>0</v>
      </c>
      <c r="D2263" s="50">
        <v>1973</v>
      </c>
      <c r="E2263" s="125" t="s">
        <v>4007</v>
      </c>
      <c r="F2263" s="14" t="s">
        <v>3</v>
      </c>
      <c r="G2263" s="115" t="s">
        <v>3485</v>
      </c>
      <c r="H2263"/>
      <c r="I2263"/>
      <c r="J2263"/>
      <c r="K2263"/>
      <c r="L2263"/>
      <c r="M2263"/>
      <c r="N2263"/>
      <c r="O2263"/>
      <c r="P2263"/>
      <c r="Q2263"/>
      <c r="R2263"/>
      <c r="S2263"/>
      <c r="T2263"/>
    </row>
    <row r="2264" spans="1:20" ht="90" x14ac:dyDescent="0.25">
      <c r="A2264" s="49" t="s">
        <v>2117</v>
      </c>
      <c r="B2264" s="58">
        <v>1802747.68</v>
      </c>
      <c r="C2264" s="58">
        <v>1602950.68</v>
      </c>
      <c r="D2264" s="50">
        <v>1992</v>
      </c>
      <c r="E2264" s="125" t="s">
        <v>4007</v>
      </c>
      <c r="F2264" s="14" t="s">
        <v>3</v>
      </c>
      <c r="G2264" s="115" t="s">
        <v>3485</v>
      </c>
      <c r="H2264"/>
      <c r="I2264"/>
      <c r="J2264"/>
      <c r="K2264"/>
      <c r="L2264"/>
      <c r="M2264"/>
      <c r="N2264"/>
      <c r="O2264"/>
      <c r="P2264"/>
      <c r="Q2264"/>
      <c r="R2264"/>
      <c r="S2264"/>
      <c r="T2264"/>
    </row>
    <row r="2265" spans="1:20" ht="90" x14ac:dyDescent="0.25">
      <c r="A2265" s="49" t="s">
        <v>2116</v>
      </c>
      <c r="B2265" s="58">
        <v>25122</v>
      </c>
      <c r="C2265" s="58">
        <v>1554.91</v>
      </c>
      <c r="D2265" s="50">
        <v>1973</v>
      </c>
      <c r="E2265" s="125" t="s">
        <v>4007</v>
      </c>
      <c r="F2265" s="14" t="s">
        <v>3</v>
      </c>
      <c r="G2265" s="115" t="s">
        <v>3485</v>
      </c>
      <c r="H2265"/>
      <c r="I2265"/>
      <c r="J2265"/>
      <c r="K2265"/>
      <c r="L2265"/>
      <c r="M2265"/>
      <c r="N2265"/>
      <c r="O2265"/>
      <c r="P2265"/>
      <c r="Q2265"/>
      <c r="R2265"/>
      <c r="S2265"/>
      <c r="T2265"/>
    </row>
    <row r="2266" spans="1:20" ht="90" x14ac:dyDescent="0.25">
      <c r="A2266" s="49" t="s">
        <v>2115</v>
      </c>
      <c r="B2266" s="58">
        <v>9892</v>
      </c>
      <c r="C2266" s="58">
        <v>316.01</v>
      </c>
      <c r="D2266" s="50">
        <v>1985</v>
      </c>
      <c r="E2266" s="125" t="s">
        <v>4007</v>
      </c>
      <c r="F2266" s="14" t="s">
        <v>3</v>
      </c>
      <c r="G2266" s="115" t="s">
        <v>3485</v>
      </c>
      <c r="H2266"/>
      <c r="I2266"/>
      <c r="J2266"/>
      <c r="K2266"/>
      <c r="L2266"/>
      <c r="M2266"/>
      <c r="N2266"/>
      <c r="O2266"/>
      <c r="P2266"/>
      <c r="Q2266"/>
      <c r="R2266"/>
      <c r="S2266"/>
      <c r="T2266"/>
    </row>
    <row r="2267" spans="1:20" ht="90" x14ac:dyDescent="0.25">
      <c r="A2267" s="49" t="s">
        <v>2114</v>
      </c>
      <c r="B2267" s="58">
        <v>116359</v>
      </c>
      <c r="C2267" s="58">
        <v>56080.53</v>
      </c>
      <c r="D2267" s="50">
        <v>1978</v>
      </c>
      <c r="E2267" s="125" t="s">
        <v>4007</v>
      </c>
      <c r="F2267" s="14" t="s">
        <v>3</v>
      </c>
      <c r="G2267" s="115" t="s">
        <v>3485</v>
      </c>
      <c r="H2267"/>
      <c r="I2267"/>
      <c r="J2267"/>
      <c r="K2267"/>
      <c r="L2267"/>
      <c r="M2267"/>
      <c r="N2267"/>
      <c r="O2267"/>
      <c r="P2267"/>
      <c r="Q2267"/>
      <c r="R2267"/>
      <c r="S2267"/>
      <c r="T2267"/>
    </row>
    <row r="2268" spans="1:20" ht="90" x14ac:dyDescent="0.25">
      <c r="A2268" s="49" t="s">
        <v>2113</v>
      </c>
      <c r="B2268" s="58">
        <v>123886</v>
      </c>
      <c r="C2268" s="58">
        <v>59907.07</v>
      </c>
      <c r="D2268" s="50">
        <v>1978</v>
      </c>
      <c r="E2268" s="125" t="s">
        <v>4007</v>
      </c>
      <c r="F2268" s="14" t="s">
        <v>3</v>
      </c>
      <c r="G2268" s="115" t="s">
        <v>3485</v>
      </c>
      <c r="H2268"/>
      <c r="I2268"/>
      <c r="J2268"/>
      <c r="K2268"/>
      <c r="L2268"/>
      <c r="M2268"/>
      <c r="N2268"/>
      <c r="O2268"/>
      <c r="P2268"/>
      <c r="Q2268"/>
      <c r="R2268"/>
      <c r="S2268"/>
      <c r="T2268"/>
    </row>
    <row r="2269" spans="1:20" ht="90" x14ac:dyDescent="0.25">
      <c r="A2269" s="49" t="s">
        <v>2112</v>
      </c>
      <c r="B2269" s="58">
        <v>49220</v>
      </c>
      <c r="C2269" s="58">
        <v>96.77</v>
      </c>
      <c r="D2269" s="50">
        <v>1989</v>
      </c>
      <c r="E2269" s="125" t="s">
        <v>4007</v>
      </c>
      <c r="F2269" s="14" t="s">
        <v>3</v>
      </c>
      <c r="G2269" s="115" t="s">
        <v>3485</v>
      </c>
      <c r="H2269"/>
      <c r="I2269"/>
      <c r="J2269"/>
      <c r="K2269"/>
      <c r="L2269"/>
      <c r="M2269"/>
      <c r="N2269"/>
      <c r="O2269"/>
      <c r="P2269"/>
      <c r="Q2269"/>
      <c r="R2269"/>
      <c r="S2269"/>
      <c r="T2269"/>
    </row>
    <row r="2270" spans="1:20" ht="90" x14ac:dyDescent="0.25">
      <c r="A2270" s="49" t="s">
        <v>2111</v>
      </c>
      <c r="B2270" s="58">
        <v>77150</v>
      </c>
      <c r="C2270" s="58">
        <v>27520.720000000001</v>
      </c>
      <c r="D2270" s="50">
        <v>1969</v>
      </c>
      <c r="E2270" s="125" t="s">
        <v>4007</v>
      </c>
      <c r="F2270" s="14" t="s">
        <v>3</v>
      </c>
      <c r="G2270" s="115" t="s">
        <v>3485</v>
      </c>
      <c r="H2270"/>
      <c r="I2270"/>
      <c r="J2270"/>
      <c r="K2270"/>
      <c r="L2270"/>
      <c r="M2270"/>
      <c r="N2270"/>
      <c r="O2270"/>
      <c r="P2270"/>
      <c r="Q2270"/>
      <c r="R2270"/>
      <c r="S2270"/>
      <c r="T2270"/>
    </row>
    <row r="2271" spans="1:20" ht="90" x14ac:dyDescent="0.25">
      <c r="A2271" s="49" t="s">
        <v>2110</v>
      </c>
      <c r="B2271" s="58">
        <v>1648942.0800000001</v>
      </c>
      <c r="C2271" s="58">
        <v>1608986.48</v>
      </c>
      <c r="D2271" s="50">
        <v>1969</v>
      </c>
      <c r="E2271" s="125" t="s">
        <v>4007</v>
      </c>
      <c r="F2271" s="14" t="s">
        <v>3</v>
      </c>
      <c r="G2271" s="115" t="s">
        <v>3485</v>
      </c>
      <c r="H2271"/>
      <c r="I2271"/>
      <c r="J2271"/>
      <c r="K2271"/>
      <c r="L2271"/>
      <c r="M2271"/>
      <c r="N2271"/>
      <c r="O2271"/>
      <c r="P2271"/>
      <c r="Q2271"/>
      <c r="R2271"/>
      <c r="S2271"/>
      <c r="T2271"/>
    </row>
    <row r="2272" spans="1:20" ht="90" x14ac:dyDescent="0.25">
      <c r="A2272" s="49" t="s">
        <v>2109</v>
      </c>
      <c r="B2272" s="58">
        <v>92261</v>
      </c>
      <c r="C2272" s="58">
        <v>0</v>
      </c>
      <c r="D2272" s="50">
        <v>1992</v>
      </c>
      <c r="E2272" s="125" t="s">
        <v>4007</v>
      </c>
      <c r="F2272" s="14" t="s">
        <v>3</v>
      </c>
      <c r="G2272" s="115" t="s">
        <v>3485</v>
      </c>
      <c r="H2272"/>
      <c r="I2272"/>
      <c r="J2272"/>
      <c r="K2272"/>
      <c r="L2272"/>
      <c r="M2272"/>
      <c r="N2272"/>
      <c r="O2272"/>
      <c r="P2272"/>
      <c r="Q2272"/>
      <c r="R2272"/>
      <c r="S2272"/>
      <c r="T2272"/>
    </row>
    <row r="2273" spans="1:20" ht="90" x14ac:dyDescent="0.25">
      <c r="A2273" s="49" t="s">
        <v>2108</v>
      </c>
      <c r="B2273" s="58">
        <v>133341</v>
      </c>
      <c r="C2273" s="58">
        <v>4743</v>
      </c>
      <c r="D2273" s="50">
        <v>1973</v>
      </c>
      <c r="E2273" s="125" t="s">
        <v>4007</v>
      </c>
      <c r="F2273" s="14" t="s">
        <v>3</v>
      </c>
      <c r="G2273" s="115" t="s">
        <v>3485</v>
      </c>
      <c r="H2273"/>
      <c r="I2273"/>
      <c r="J2273"/>
      <c r="K2273"/>
      <c r="L2273"/>
      <c r="M2273"/>
      <c r="N2273"/>
      <c r="O2273"/>
      <c r="P2273"/>
      <c r="Q2273"/>
      <c r="R2273"/>
      <c r="S2273"/>
      <c r="T2273"/>
    </row>
    <row r="2274" spans="1:20" ht="90" x14ac:dyDescent="0.25">
      <c r="A2274" s="49" t="s">
        <v>1436</v>
      </c>
      <c r="B2274" s="58">
        <v>16358</v>
      </c>
      <c r="C2274" s="58">
        <v>907.81</v>
      </c>
      <c r="D2274" s="50">
        <v>1973</v>
      </c>
      <c r="E2274" s="125" t="s">
        <v>4007</v>
      </c>
      <c r="F2274" s="14" t="s">
        <v>3</v>
      </c>
      <c r="G2274" s="115" t="s">
        <v>3485</v>
      </c>
      <c r="H2274"/>
      <c r="I2274"/>
      <c r="J2274"/>
      <c r="K2274"/>
      <c r="L2274"/>
      <c r="M2274"/>
      <c r="N2274"/>
      <c r="O2274"/>
      <c r="P2274"/>
      <c r="Q2274"/>
      <c r="R2274"/>
      <c r="S2274"/>
      <c r="T2274"/>
    </row>
    <row r="2275" spans="1:20" ht="90" x14ac:dyDescent="0.25">
      <c r="A2275" s="49" t="s">
        <v>2107</v>
      </c>
      <c r="B2275" s="58">
        <v>67876</v>
      </c>
      <c r="C2275" s="58">
        <v>29338.639999999999</v>
      </c>
      <c r="D2275" s="50">
        <v>1989</v>
      </c>
      <c r="E2275" s="125" t="s">
        <v>4007</v>
      </c>
      <c r="F2275" s="14" t="s">
        <v>3</v>
      </c>
      <c r="G2275" s="115" t="s">
        <v>3485</v>
      </c>
      <c r="H2275"/>
      <c r="I2275"/>
      <c r="J2275"/>
      <c r="K2275"/>
      <c r="L2275"/>
      <c r="M2275"/>
      <c r="N2275"/>
      <c r="O2275"/>
      <c r="P2275"/>
      <c r="Q2275"/>
      <c r="R2275"/>
      <c r="S2275"/>
      <c r="T2275"/>
    </row>
    <row r="2276" spans="1:20" ht="90" x14ac:dyDescent="0.25">
      <c r="A2276" s="49" t="s">
        <v>2106</v>
      </c>
      <c r="B2276" s="58">
        <v>1148889.99</v>
      </c>
      <c r="C2276" s="58">
        <v>1048217.31</v>
      </c>
      <c r="D2276" s="50">
        <v>1992</v>
      </c>
      <c r="E2276" s="125" t="s">
        <v>4007</v>
      </c>
      <c r="F2276" s="14" t="s">
        <v>3</v>
      </c>
      <c r="G2276" s="115" t="s">
        <v>3485</v>
      </c>
      <c r="H2276"/>
      <c r="I2276"/>
      <c r="J2276"/>
      <c r="K2276"/>
      <c r="L2276"/>
      <c r="M2276"/>
      <c r="N2276"/>
      <c r="O2276"/>
      <c r="P2276"/>
      <c r="Q2276"/>
      <c r="R2276"/>
      <c r="S2276"/>
      <c r="T2276"/>
    </row>
    <row r="2277" spans="1:20" ht="90" x14ac:dyDescent="0.25">
      <c r="A2277" s="49" t="s">
        <v>2105</v>
      </c>
      <c r="B2277" s="58">
        <v>97881</v>
      </c>
      <c r="C2277" s="58">
        <v>47169.96</v>
      </c>
      <c r="D2277" s="50">
        <v>1976</v>
      </c>
      <c r="E2277" s="125" t="s">
        <v>4007</v>
      </c>
      <c r="F2277" s="14" t="s">
        <v>3</v>
      </c>
      <c r="G2277" s="115" t="s">
        <v>3485</v>
      </c>
      <c r="H2277"/>
      <c r="I2277"/>
      <c r="J2277"/>
      <c r="K2277"/>
      <c r="L2277"/>
      <c r="M2277"/>
      <c r="N2277"/>
      <c r="O2277"/>
      <c r="P2277"/>
      <c r="Q2277"/>
      <c r="R2277"/>
      <c r="S2277"/>
      <c r="T2277"/>
    </row>
    <row r="2278" spans="1:20" ht="90" x14ac:dyDescent="0.25">
      <c r="A2278" s="49" t="s">
        <v>2104</v>
      </c>
      <c r="B2278" s="58">
        <v>87869</v>
      </c>
      <c r="C2278" s="58">
        <v>42350.67</v>
      </c>
      <c r="D2278" s="50">
        <v>1989</v>
      </c>
      <c r="E2278" s="125" t="s">
        <v>4007</v>
      </c>
      <c r="F2278" s="14" t="s">
        <v>3</v>
      </c>
      <c r="G2278" s="115" t="s">
        <v>3485</v>
      </c>
      <c r="H2278"/>
      <c r="I2278"/>
      <c r="J2278"/>
      <c r="K2278"/>
      <c r="L2278"/>
      <c r="M2278"/>
      <c r="N2278"/>
      <c r="O2278"/>
      <c r="P2278"/>
      <c r="Q2278"/>
      <c r="R2278"/>
      <c r="S2278"/>
      <c r="T2278"/>
    </row>
    <row r="2279" spans="1:20" ht="90" x14ac:dyDescent="0.25">
      <c r="A2279" s="49" t="s">
        <v>2103</v>
      </c>
      <c r="B2279" s="58">
        <v>128654</v>
      </c>
      <c r="C2279" s="58">
        <v>60965.74</v>
      </c>
      <c r="D2279" s="50">
        <v>1989</v>
      </c>
      <c r="E2279" s="125" t="s">
        <v>4007</v>
      </c>
      <c r="F2279" s="14" t="s">
        <v>3</v>
      </c>
      <c r="G2279" s="115" t="s">
        <v>3485</v>
      </c>
      <c r="H2279"/>
      <c r="I2279"/>
      <c r="J2279"/>
      <c r="K2279"/>
      <c r="L2279"/>
      <c r="M2279"/>
      <c r="N2279"/>
      <c r="O2279"/>
      <c r="P2279"/>
      <c r="Q2279"/>
      <c r="R2279"/>
      <c r="S2279"/>
      <c r="T2279"/>
    </row>
    <row r="2280" spans="1:20" ht="90" x14ac:dyDescent="0.25">
      <c r="A2280" s="49" t="s">
        <v>2102</v>
      </c>
      <c r="B2280" s="58">
        <v>64240</v>
      </c>
      <c r="C2280" s="58">
        <v>30960.71</v>
      </c>
      <c r="D2280" s="50">
        <v>1989</v>
      </c>
      <c r="E2280" s="125" t="s">
        <v>4007</v>
      </c>
      <c r="F2280" s="14" t="s">
        <v>3</v>
      </c>
      <c r="G2280" s="115" t="s">
        <v>3485</v>
      </c>
      <c r="H2280"/>
      <c r="I2280"/>
      <c r="J2280"/>
      <c r="K2280"/>
      <c r="L2280"/>
      <c r="M2280"/>
      <c r="N2280"/>
      <c r="O2280"/>
      <c r="P2280"/>
      <c r="Q2280"/>
      <c r="R2280"/>
      <c r="S2280"/>
      <c r="T2280"/>
    </row>
    <row r="2281" spans="1:20" ht="90" x14ac:dyDescent="0.25">
      <c r="A2281" s="49" t="s">
        <v>2101</v>
      </c>
      <c r="B2281" s="58">
        <v>128042</v>
      </c>
      <c r="C2281" s="58">
        <v>59686.09</v>
      </c>
      <c r="D2281" s="50" t="s">
        <v>149</v>
      </c>
      <c r="E2281" s="125" t="s">
        <v>4007</v>
      </c>
      <c r="F2281" s="14" t="s">
        <v>3</v>
      </c>
      <c r="G2281" s="115" t="s">
        <v>3485</v>
      </c>
      <c r="H2281"/>
      <c r="I2281"/>
      <c r="J2281"/>
      <c r="K2281"/>
      <c r="L2281"/>
      <c r="M2281"/>
      <c r="N2281"/>
      <c r="O2281"/>
      <c r="P2281"/>
      <c r="Q2281"/>
      <c r="R2281"/>
      <c r="S2281"/>
      <c r="T2281"/>
    </row>
    <row r="2282" spans="1:20" ht="90" x14ac:dyDescent="0.25">
      <c r="A2282" s="49" t="s">
        <v>2100</v>
      </c>
      <c r="B2282" s="58">
        <v>18905</v>
      </c>
      <c r="C2282" s="58">
        <v>3490.47</v>
      </c>
      <c r="D2282" s="50">
        <v>1988</v>
      </c>
      <c r="E2282" s="125" t="s">
        <v>4007</v>
      </c>
      <c r="F2282" s="14" t="s">
        <v>3</v>
      </c>
      <c r="G2282" s="115" t="s">
        <v>3485</v>
      </c>
      <c r="H2282"/>
      <c r="I2282"/>
      <c r="J2282"/>
      <c r="K2282"/>
      <c r="L2282"/>
      <c r="M2282"/>
      <c r="N2282"/>
      <c r="O2282"/>
      <c r="P2282"/>
      <c r="Q2282"/>
      <c r="R2282"/>
      <c r="S2282"/>
      <c r="T2282"/>
    </row>
    <row r="2283" spans="1:20" ht="90" x14ac:dyDescent="0.25">
      <c r="A2283" s="49" t="s">
        <v>2099</v>
      </c>
      <c r="B2283" s="58">
        <v>46245</v>
      </c>
      <c r="C2283" s="58">
        <v>22286.99</v>
      </c>
      <c r="D2283" s="50">
        <v>1989</v>
      </c>
      <c r="E2283" s="125" t="s">
        <v>4007</v>
      </c>
      <c r="F2283" s="14" t="s">
        <v>3</v>
      </c>
      <c r="G2283" s="115" t="s">
        <v>3485</v>
      </c>
      <c r="H2283"/>
      <c r="I2283"/>
      <c r="J2283"/>
      <c r="K2283"/>
      <c r="L2283"/>
      <c r="M2283"/>
      <c r="N2283"/>
      <c r="O2283"/>
      <c r="P2283"/>
      <c r="Q2283"/>
      <c r="R2283"/>
      <c r="S2283"/>
      <c r="T2283"/>
    </row>
    <row r="2284" spans="1:20" ht="90" x14ac:dyDescent="0.25">
      <c r="A2284" s="49" t="s">
        <v>2098</v>
      </c>
      <c r="B2284" s="58">
        <v>63850</v>
      </c>
      <c r="C2284" s="58">
        <v>28858.799999999999</v>
      </c>
      <c r="D2284" s="50">
        <v>1973</v>
      </c>
      <c r="E2284" s="125" t="s">
        <v>4007</v>
      </c>
      <c r="F2284" s="14" t="s">
        <v>3</v>
      </c>
      <c r="G2284" s="115" t="s">
        <v>3485</v>
      </c>
      <c r="H2284"/>
      <c r="I2284"/>
      <c r="J2284"/>
      <c r="K2284"/>
      <c r="L2284"/>
      <c r="M2284"/>
      <c r="N2284"/>
      <c r="O2284"/>
      <c r="P2284"/>
      <c r="Q2284"/>
      <c r="R2284"/>
      <c r="S2284"/>
      <c r="T2284"/>
    </row>
    <row r="2285" spans="1:20" ht="90" x14ac:dyDescent="0.25">
      <c r="A2285" s="49" t="s">
        <v>2097</v>
      </c>
      <c r="B2285" s="58">
        <v>30744</v>
      </c>
      <c r="C2285" s="58">
        <v>24963.119999999999</v>
      </c>
      <c r="D2285" s="50">
        <v>1990</v>
      </c>
      <c r="E2285" s="125" t="s">
        <v>4007</v>
      </c>
      <c r="F2285" s="14" t="s">
        <v>3</v>
      </c>
      <c r="G2285" s="115" t="s">
        <v>3485</v>
      </c>
      <c r="H2285"/>
      <c r="I2285"/>
      <c r="J2285"/>
      <c r="K2285"/>
      <c r="L2285"/>
      <c r="M2285"/>
      <c r="N2285"/>
      <c r="O2285"/>
      <c r="P2285"/>
      <c r="Q2285"/>
      <c r="R2285"/>
      <c r="S2285"/>
      <c r="T2285"/>
    </row>
    <row r="2286" spans="1:20" ht="90" x14ac:dyDescent="0.25">
      <c r="A2286" s="49" t="s">
        <v>2096</v>
      </c>
      <c r="B2286" s="58">
        <v>163722</v>
      </c>
      <c r="C2286" s="58">
        <v>95957.04</v>
      </c>
      <c r="D2286" s="50">
        <v>1993</v>
      </c>
      <c r="E2286" s="125" t="s">
        <v>4007</v>
      </c>
      <c r="F2286" s="14" t="s">
        <v>3</v>
      </c>
      <c r="G2286" s="115" t="s">
        <v>3485</v>
      </c>
      <c r="H2286"/>
      <c r="I2286"/>
      <c r="J2286"/>
      <c r="K2286"/>
      <c r="L2286"/>
      <c r="M2286"/>
      <c r="N2286"/>
      <c r="O2286"/>
      <c r="P2286"/>
      <c r="Q2286"/>
      <c r="R2286"/>
      <c r="S2286"/>
      <c r="T2286"/>
    </row>
    <row r="2287" spans="1:20" ht="90" x14ac:dyDescent="0.25">
      <c r="A2287" s="49" t="s">
        <v>2095</v>
      </c>
      <c r="B2287" s="58">
        <v>19244</v>
      </c>
      <c r="C2287" s="58">
        <v>13172.74</v>
      </c>
      <c r="D2287" s="50">
        <v>1970</v>
      </c>
      <c r="E2287" s="125" t="s">
        <v>4007</v>
      </c>
      <c r="F2287" s="14" t="s">
        <v>3</v>
      </c>
      <c r="G2287" s="115" t="s">
        <v>3485</v>
      </c>
      <c r="H2287"/>
      <c r="I2287"/>
      <c r="J2287"/>
      <c r="K2287"/>
      <c r="L2287"/>
      <c r="M2287"/>
      <c r="N2287"/>
      <c r="O2287"/>
      <c r="P2287"/>
      <c r="Q2287"/>
      <c r="R2287"/>
      <c r="S2287"/>
      <c r="T2287"/>
    </row>
    <row r="2288" spans="1:20" ht="90" x14ac:dyDescent="0.25">
      <c r="A2288" s="49" t="s">
        <v>2094</v>
      </c>
      <c r="B2288" s="58">
        <v>78978</v>
      </c>
      <c r="C2288" s="58">
        <v>38065.93</v>
      </c>
      <c r="D2288" s="50">
        <v>1982</v>
      </c>
      <c r="E2288" s="125" t="s">
        <v>4007</v>
      </c>
      <c r="F2288" s="14" t="s">
        <v>3</v>
      </c>
      <c r="G2288" s="115" t="s">
        <v>3485</v>
      </c>
      <c r="H2288"/>
      <c r="I2288"/>
      <c r="J2288"/>
      <c r="K2288"/>
      <c r="L2288"/>
      <c r="M2288"/>
      <c r="N2288"/>
      <c r="O2288"/>
      <c r="P2288"/>
      <c r="Q2288"/>
      <c r="R2288"/>
      <c r="S2288"/>
      <c r="T2288"/>
    </row>
    <row r="2289" spans="1:20" ht="90" x14ac:dyDescent="0.25">
      <c r="A2289" s="49" t="s">
        <v>2093</v>
      </c>
      <c r="B2289" s="58">
        <v>24700</v>
      </c>
      <c r="C2289" s="58">
        <v>0</v>
      </c>
      <c r="D2289" s="50">
        <v>1988</v>
      </c>
      <c r="E2289" s="125" t="s">
        <v>4007</v>
      </c>
      <c r="F2289" s="14" t="s">
        <v>3</v>
      </c>
      <c r="G2289" s="115" t="s">
        <v>3485</v>
      </c>
      <c r="H2289"/>
      <c r="I2289"/>
      <c r="J2289"/>
      <c r="K2289"/>
      <c r="L2289"/>
      <c r="M2289"/>
      <c r="N2289"/>
      <c r="O2289"/>
      <c r="P2289"/>
      <c r="Q2289"/>
      <c r="R2289"/>
      <c r="S2289"/>
      <c r="T2289"/>
    </row>
    <row r="2290" spans="1:20" ht="90" x14ac:dyDescent="0.25">
      <c r="A2290" s="49" t="s">
        <v>2092</v>
      </c>
      <c r="B2290" s="58">
        <v>293218.73</v>
      </c>
      <c r="C2290" s="58">
        <v>290862.33</v>
      </c>
      <c r="D2290" s="50">
        <v>1974</v>
      </c>
      <c r="E2290" s="125" t="s">
        <v>4007</v>
      </c>
      <c r="F2290" s="14" t="s">
        <v>3</v>
      </c>
      <c r="G2290" s="115" t="s">
        <v>3485</v>
      </c>
      <c r="H2290"/>
      <c r="I2290"/>
      <c r="J2290"/>
      <c r="K2290"/>
      <c r="L2290"/>
      <c r="M2290"/>
      <c r="N2290"/>
      <c r="O2290"/>
      <c r="P2290"/>
      <c r="Q2290"/>
      <c r="R2290"/>
      <c r="S2290"/>
      <c r="T2290"/>
    </row>
    <row r="2291" spans="1:20" ht="90" x14ac:dyDescent="0.25">
      <c r="A2291" s="49" t="s">
        <v>2091</v>
      </c>
      <c r="B2291" s="58">
        <v>28380</v>
      </c>
      <c r="C2291" s="58">
        <v>7717.8</v>
      </c>
      <c r="D2291" s="50">
        <v>1974</v>
      </c>
      <c r="E2291" s="125" t="s">
        <v>4007</v>
      </c>
      <c r="F2291" s="14" t="s">
        <v>3</v>
      </c>
      <c r="G2291" s="115" t="s">
        <v>3485</v>
      </c>
      <c r="H2291"/>
      <c r="I2291"/>
      <c r="J2291"/>
      <c r="K2291"/>
      <c r="L2291"/>
      <c r="M2291"/>
      <c r="N2291"/>
      <c r="O2291"/>
      <c r="P2291"/>
      <c r="Q2291"/>
      <c r="R2291"/>
      <c r="S2291"/>
      <c r="T2291"/>
    </row>
    <row r="2292" spans="1:20" ht="90" x14ac:dyDescent="0.25">
      <c r="A2292" s="49" t="s">
        <v>2090</v>
      </c>
      <c r="B2292" s="58">
        <v>62566</v>
      </c>
      <c r="C2292" s="58">
        <v>0</v>
      </c>
      <c r="D2292" s="50">
        <v>1970</v>
      </c>
      <c r="E2292" s="125" t="s">
        <v>4007</v>
      </c>
      <c r="F2292" s="14" t="s">
        <v>3</v>
      </c>
      <c r="G2292" s="115" t="s">
        <v>3485</v>
      </c>
      <c r="H2292"/>
      <c r="I2292"/>
      <c r="J2292"/>
      <c r="K2292"/>
      <c r="L2292"/>
      <c r="M2292"/>
      <c r="N2292"/>
      <c r="O2292"/>
      <c r="P2292"/>
      <c r="Q2292"/>
      <c r="R2292"/>
      <c r="S2292"/>
      <c r="T2292"/>
    </row>
    <row r="2293" spans="1:20" ht="90" x14ac:dyDescent="0.25">
      <c r="A2293" s="49" t="s">
        <v>2089</v>
      </c>
      <c r="B2293" s="58">
        <v>94972</v>
      </c>
      <c r="C2293" s="58">
        <v>45774.07</v>
      </c>
      <c r="D2293" s="50">
        <v>1988</v>
      </c>
      <c r="E2293" s="125" t="s">
        <v>4007</v>
      </c>
      <c r="F2293" s="14" t="s">
        <v>3</v>
      </c>
      <c r="G2293" s="115" t="s">
        <v>3485</v>
      </c>
      <c r="H2293"/>
      <c r="I2293"/>
      <c r="J2293"/>
      <c r="K2293"/>
      <c r="L2293"/>
      <c r="M2293"/>
      <c r="N2293"/>
      <c r="O2293"/>
      <c r="P2293"/>
      <c r="Q2293"/>
      <c r="R2293"/>
      <c r="S2293"/>
      <c r="T2293"/>
    </row>
    <row r="2294" spans="1:20" ht="90" x14ac:dyDescent="0.25">
      <c r="A2294" s="49" t="s">
        <v>2088</v>
      </c>
      <c r="B2294" s="58">
        <v>1150001.56</v>
      </c>
      <c r="C2294" s="58">
        <v>1067105.3799999999</v>
      </c>
      <c r="D2294" s="50">
        <v>1978</v>
      </c>
      <c r="E2294" s="125" t="s">
        <v>4007</v>
      </c>
      <c r="F2294" s="14" t="s">
        <v>3</v>
      </c>
      <c r="G2294" s="115" t="s">
        <v>3485</v>
      </c>
      <c r="H2294"/>
      <c r="I2294"/>
      <c r="J2294"/>
      <c r="K2294"/>
      <c r="L2294"/>
      <c r="M2294"/>
      <c r="N2294"/>
      <c r="O2294"/>
      <c r="P2294"/>
      <c r="Q2294"/>
      <c r="R2294"/>
      <c r="S2294"/>
      <c r="T2294"/>
    </row>
    <row r="2295" spans="1:20" ht="90" x14ac:dyDescent="0.25">
      <c r="A2295" s="49" t="s">
        <v>2087</v>
      </c>
      <c r="B2295" s="58">
        <v>112467</v>
      </c>
      <c r="C2295" s="58">
        <v>54206.14</v>
      </c>
      <c r="D2295" s="50">
        <v>1982</v>
      </c>
      <c r="E2295" s="125" t="s">
        <v>4007</v>
      </c>
      <c r="F2295" s="14" t="s">
        <v>3</v>
      </c>
      <c r="G2295" s="115" t="s">
        <v>3485</v>
      </c>
      <c r="H2295"/>
      <c r="I2295"/>
      <c r="J2295"/>
      <c r="K2295"/>
      <c r="L2295"/>
      <c r="M2295"/>
      <c r="N2295"/>
      <c r="O2295"/>
      <c r="P2295"/>
      <c r="Q2295"/>
      <c r="R2295"/>
      <c r="S2295"/>
      <c r="T2295"/>
    </row>
    <row r="2296" spans="1:20" ht="90" x14ac:dyDescent="0.25">
      <c r="A2296" s="49" t="s">
        <v>2086</v>
      </c>
      <c r="B2296" s="58">
        <v>74428</v>
      </c>
      <c r="C2296" s="58">
        <v>35752.629999999997</v>
      </c>
      <c r="D2296" s="50">
        <v>1977</v>
      </c>
      <c r="E2296" s="125" t="s">
        <v>4007</v>
      </c>
      <c r="F2296" s="14" t="s">
        <v>3</v>
      </c>
      <c r="G2296" s="115" t="s">
        <v>3485</v>
      </c>
      <c r="H2296"/>
      <c r="I2296"/>
      <c r="J2296"/>
      <c r="K2296"/>
      <c r="L2296"/>
      <c r="M2296"/>
      <c r="N2296"/>
      <c r="O2296"/>
      <c r="P2296"/>
      <c r="Q2296"/>
      <c r="R2296"/>
      <c r="S2296"/>
      <c r="T2296"/>
    </row>
    <row r="2297" spans="1:20" ht="90" x14ac:dyDescent="0.25">
      <c r="A2297" s="49" t="s">
        <v>2084</v>
      </c>
      <c r="B2297" s="58">
        <v>77814</v>
      </c>
      <c r="C2297" s="58">
        <v>35169.69</v>
      </c>
      <c r="D2297" s="50">
        <v>1971</v>
      </c>
      <c r="E2297" s="125" t="s">
        <v>4007</v>
      </c>
      <c r="F2297" s="14" t="s">
        <v>3</v>
      </c>
      <c r="G2297" s="115" t="s">
        <v>3485</v>
      </c>
      <c r="H2297"/>
      <c r="I2297"/>
      <c r="J2297"/>
      <c r="K2297"/>
      <c r="L2297"/>
      <c r="M2297"/>
      <c r="N2297"/>
      <c r="O2297"/>
      <c r="P2297"/>
      <c r="Q2297"/>
      <c r="R2297"/>
      <c r="S2297"/>
      <c r="T2297"/>
    </row>
    <row r="2298" spans="1:20" ht="90" x14ac:dyDescent="0.25">
      <c r="A2298" s="49" t="s">
        <v>2083</v>
      </c>
      <c r="B2298" s="58">
        <v>92724</v>
      </c>
      <c r="C2298" s="58">
        <v>32964.83</v>
      </c>
      <c r="D2298" s="50">
        <v>1988</v>
      </c>
      <c r="E2298" s="125" t="s">
        <v>4007</v>
      </c>
      <c r="F2298" s="14" t="s">
        <v>3</v>
      </c>
      <c r="G2298" s="115" t="s">
        <v>3485</v>
      </c>
      <c r="H2298"/>
      <c r="I2298"/>
      <c r="J2298"/>
      <c r="K2298"/>
      <c r="L2298"/>
      <c r="M2298"/>
      <c r="N2298"/>
      <c r="O2298"/>
      <c r="P2298"/>
      <c r="Q2298"/>
      <c r="R2298"/>
      <c r="S2298"/>
      <c r="T2298"/>
    </row>
    <row r="2299" spans="1:20" ht="90" x14ac:dyDescent="0.25">
      <c r="A2299" s="49" t="s">
        <v>2085</v>
      </c>
      <c r="B2299" s="58">
        <v>37225</v>
      </c>
      <c r="C2299" s="58">
        <v>4578.29</v>
      </c>
      <c r="D2299" s="50">
        <v>1966</v>
      </c>
      <c r="E2299" s="125" t="s">
        <v>4007</v>
      </c>
      <c r="F2299" s="14" t="s">
        <v>3</v>
      </c>
      <c r="G2299" s="115" t="s">
        <v>3485</v>
      </c>
      <c r="H2299"/>
      <c r="I2299"/>
      <c r="J2299"/>
      <c r="K2299"/>
      <c r="L2299"/>
      <c r="M2299"/>
      <c r="N2299"/>
      <c r="O2299"/>
      <c r="P2299"/>
      <c r="Q2299"/>
      <c r="R2299"/>
      <c r="S2299"/>
      <c r="T2299"/>
    </row>
    <row r="2300" spans="1:20" ht="90" x14ac:dyDescent="0.25">
      <c r="A2300" s="49" t="s">
        <v>2082</v>
      </c>
      <c r="B2300" s="58">
        <v>120822</v>
      </c>
      <c r="C2300" s="58">
        <v>48704.22</v>
      </c>
      <c r="D2300" s="50">
        <v>1989</v>
      </c>
      <c r="E2300" s="125" t="s">
        <v>4007</v>
      </c>
      <c r="F2300" s="14" t="s">
        <v>3</v>
      </c>
      <c r="G2300" s="115" t="s">
        <v>3485</v>
      </c>
      <c r="H2300"/>
      <c r="I2300"/>
      <c r="J2300"/>
      <c r="K2300"/>
      <c r="L2300"/>
      <c r="M2300"/>
      <c r="N2300"/>
      <c r="O2300"/>
      <c r="P2300"/>
      <c r="Q2300"/>
      <c r="R2300"/>
      <c r="S2300"/>
      <c r="T2300"/>
    </row>
    <row r="2301" spans="1:20" ht="90" x14ac:dyDescent="0.25">
      <c r="A2301" s="49" t="s">
        <v>2081</v>
      </c>
      <c r="B2301" s="58">
        <v>268159</v>
      </c>
      <c r="C2301" s="58">
        <v>2677</v>
      </c>
      <c r="D2301" s="50">
        <v>1980</v>
      </c>
      <c r="E2301" s="125" t="s">
        <v>4007</v>
      </c>
      <c r="F2301" s="14" t="s">
        <v>3</v>
      </c>
      <c r="G2301" s="115" t="s">
        <v>3485</v>
      </c>
      <c r="H2301"/>
      <c r="I2301"/>
      <c r="J2301"/>
      <c r="K2301"/>
      <c r="L2301"/>
      <c r="M2301"/>
      <c r="N2301"/>
      <c r="O2301"/>
      <c r="P2301"/>
      <c r="Q2301"/>
      <c r="R2301"/>
      <c r="S2301"/>
      <c r="T2301"/>
    </row>
    <row r="2302" spans="1:20" ht="90" x14ac:dyDescent="0.25">
      <c r="A2302" s="49" t="s">
        <v>2079</v>
      </c>
      <c r="B2302" s="58">
        <v>53680</v>
      </c>
      <c r="C2302" s="58">
        <v>0</v>
      </c>
      <c r="D2302" s="50">
        <v>1969</v>
      </c>
      <c r="E2302" s="125" t="s">
        <v>4007</v>
      </c>
      <c r="F2302" s="14" t="s">
        <v>3</v>
      </c>
      <c r="G2302" s="115" t="s">
        <v>3485</v>
      </c>
      <c r="H2302"/>
      <c r="I2302"/>
      <c r="J2302"/>
      <c r="K2302"/>
      <c r="L2302"/>
      <c r="M2302"/>
      <c r="N2302"/>
      <c r="O2302"/>
      <c r="P2302"/>
      <c r="Q2302"/>
      <c r="R2302"/>
      <c r="S2302"/>
      <c r="T2302"/>
    </row>
    <row r="2303" spans="1:20" ht="90" x14ac:dyDescent="0.25">
      <c r="A2303" s="49" t="s">
        <v>2078</v>
      </c>
      <c r="B2303" s="58">
        <v>103984</v>
      </c>
      <c r="C2303" s="58">
        <v>3311.32</v>
      </c>
      <c r="D2303" s="50">
        <v>1992</v>
      </c>
      <c r="E2303" s="125" t="s">
        <v>4007</v>
      </c>
      <c r="F2303" s="14" t="s">
        <v>3</v>
      </c>
      <c r="G2303" s="115" t="s">
        <v>3485</v>
      </c>
      <c r="H2303"/>
      <c r="I2303"/>
      <c r="J2303"/>
      <c r="K2303"/>
      <c r="L2303"/>
      <c r="M2303"/>
      <c r="N2303"/>
      <c r="O2303"/>
      <c r="P2303"/>
      <c r="Q2303"/>
      <c r="R2303"/>
      <c r="S2303"/>
      <c r="T2303"/>
    </row>
    <row r="2304" spans="1:20" ht="90" x14ac:dyDescent="0.25">
      <c r="A2304" s="49" t="s">
        <v>2080</v>
      </c>
      <c r="B2304" s="58">
        <v>98655</v>
      </c>
      <c r="C2304" s="58">
        <v>0</v>
      </c>
      <c r="D2304" s="50">
        <v>1971</v>
      </c>
      <c r="E2304" s="125" t="s">
        <v>4007</v>
      </c>
      <c r="F2304" s="14" t="s">
        <v>3</v>
      </c>
      <c r="G2304" s="115" t="s">
        <v>3485</v>
      </c>
      <c r="H2304"/>
      <c r="I2304"/>
      <c r="J2304"/>
      <c r="K2304"/>
      <c r="L2304"/>
      <c r="M2304"/>
      <c r="N2304"/>
      <c r="O2304"/>
      <c r="P2304"/>
      <c r="Q2304"/>
      <c r="R2304"/>
      <c r="S2304"/>
      <c r="T2304"/>
    </row>
    <row r="2305" spans="1:20" ht="90" x14ac:dyDescent="0.25">
      <c r="A2305" s="49" t="s">
        <v>2077</v>
      </c>
      <c r="B2305" s="58">
        <v>256506.95</v>
      </c>
      <c r="C2305" s="58">
        <v>209659.99</v>
      </c>
      <c r="D2305" s="50">
        <v>1971</v>
      </c>
      <c r="E2305" s="125" t="s">
        <v>4007</v>
      </c>
      <c r="F2305" s="14" t="s">
        <v>3</v>
      </c>
      <c r="G2305" s="115" t="s">
        <v>3485</v>
      </c>
      <c r="H2305"/>
      <c r="I2305"/>
      <c r="J2305"/>
      <c r="K2305"/>
      <c r="L2305"/>
      <c r="M2305"/>
      <c r="N2305"/>
      <c r="O2305"/>
      <c r="P2305"/>
      <c r="Q2305"/>
      <c r="R2305"/>
      <c r="S2305"/>
      <c r="T2305"/>
    </row>
    <row r="2306" spans="1:20" ht="90" x14ac:dyDescent="0.25">
      <c r="A2306" s="49" t="s">
        <v>2076</v>
      </c>
      <c r="B2306" s="58">
        <v>111741</v>
      </c>
      <c r="C2306" s="58">
        <v>50503.22</v>
      </c>
      <c r="D2306" s="50">
        <v>1988</v>
      </c>
      <c r="E2306" s="125" t="s">
        <v>4007</v>
      </c>
      <c r="F2306" s="14" t="s">
        <v>3</v>
      </c>
      <c r="G2306" s="115" t="s">
        <v>3485</v>
      </c>
      <c r="H2306"/>
      <c r="I2306"/>
      <c r="J2306"/>
      <c r="K2306"/>
      <c r="L2306"/>
      <c r="M2306"/>
      <c r="N2306"/>
      <c r="O2306"/>
      <c r="P2306"/>
      <c r="Q2306"/>
      <c r="R2306"/>
      <c r="S2306"/>
      <c r="T2306"/>
    </row>
    <row r="2307" spans="1:20" ht="90" x14ac:dyDescent="0.25">
      <c r="A2307" s="49" t="s">
        <v>2075</v>
      </c>
      <c r="B2307" s="58">
        <v>41502</v>
      </c>
      <c r="C2307" s="58">
        <v>0</v>
      </c>
      <c r="D2307" s="50">
        <v>1983</v>
      </c>
      <c r="E2307" s="125" t="s">
        <v>4007</v>
      </c>
      <c r="F2307" s="14" t="s">
        <v>3</v>
      </c>
      <c r="G2307" s="115" t="s">
        <v>3485</v>
      </c>
      <c r="H2307"/>
      <c r="I2307"/>
      <c r="J2307"/>
      <c r="K2307"/>
      <c r="L2307"/>
      <c r="M2307"/>
      <c r="N2307"/>
      <c r="O2307"/>
      <c r="P2307"/>
      <c r="Q2307"/>
      <c r="R2307"/>
      <c r="S2307"/>
      <c r="T2307"/>
    </row>
    <row r="2308" spans="1:20" ht="90" x14ac:dyDescent="0.25">
      <c r="A2308" s="49" t="s">
        <v>2074</v>
      </c>
      <c r="B2308" s="58">
        <v>33840</v>
      </c>
      <c r="C2308" s="58">
        <v>3113.76</v>
      </c>
      <c r="D2308" s="50">
        <v>1976</v>
      </c>
      <c r="E2308" s="125" t="s">
        <v>4007</v>
      </c>
      <c r="F2308" s="14" t="s">
        <v>3</v>
      </c>
      <c r="G2308" s="115" t="s">
        <v>3485</v>
      </c>
      <c r="H2308"/>
      <c r="I2308"/>
      <c r="J2308"/>
      <c r="K2308"/>
      <c r="L2308"/>
      <c r="M2308"/>
      <c r="N2308"/>
      <c r="O2308"/>
      <c r="P2308"/>
      <c r="Q2308"/>
      <c r="R2308"/>
      <c r="S2308"/>
      <c r="T2308"/>
    </row>
    <row r="2309" spans="1:20" ht="90" x14ac:dyDescent="0.25">
      <c r="A2309" s="49" t="s">
        <v>2070</v>
      </c>
      <c r="B2309" s="58">
        <v>67988</v>
      </c>
      <c r="C2309" s="58">
        <v>4213.3900000000003</v>
      </c>
      <c r="D2309" s="50">
        <v>1978</v>
      </c>
      <c r="E2309" s="125" t="s">
        <v>4007</v>
      </c>
      <c r="F2309" s="14" t="s">
        <v>3</v>
      </c>
      <c r="G2309" s="115" t="s">
        <v>3485</v>
      </c>
      <c r="H2309"/>
      <c r="I2309"/>
      <c r="J2309"/>
      <c r="K2309"/>
      <c r="L2309"/>
      <c r="M2309"/>
      <c r="N2309"/>
      <c r="O2309"/>
      <c r="P2309"/>
      <c r="Q2309"/>
      <c r="R2309"/>
      <c r="S2309"/>
      <c r="T2309"/>
    </row>
    <row r="2310" spans="1:20" ht="90" x14ac:dyDescent="0.25">
      <c r="A2310" s="49" t="s">
        <v>2069</v>
      </c>
      <c r="B2310" s="58">
        <v>7376</v>
      </c>
      <c r="C2310" s="58">
        <v>461.1</v>
      </c>
      <c r="D2310" s="50">
        <v>1970</v>
      </c>
      <c r="E2310" s="125" t="s">
        <v>4007</v>
      </c>
      <c r="F2310" s="14" t="s">
        <v>3</v>
      </c>
      <c r="G2310" s="115" t="s">
        <v>3485</v>
      </c>
      <c r="H2310"/>
      <c r="I2310"/>
      <c r="J2310"/>
      <c r="K2310"/>
      <c r="L2310"/>
      <c r="M2310"/>
      <c r="N2310"/>
      <c r="O2310"/>
      <c r="P2310"/>
      <c r="Q2310"/>
      <c r="R2310"/>
      <c r="S2310"/>
      <c r="T2310"/>
    </row>
    <row r="2311" spans="1:20" ht="90" x14ac:dyDescent="0.25">
      <c r="A2311" s="49" t="s">
        <v>1437</v>
      </c>
      <c r="B2311" s="58">
        <v>147847</v>
      </c>
      <c r="C2311" s="58">
        <v>0</v>
      </c>
      <c r="D2311" s="50">
        <v>1981</v>
      </c>
      <c r="E2311" s="125" t="s">
        <v>4007</v>
      </c>
      <c r="F2311" s="14" t="s">
        <v>3</v>
      </c>
      <c r="G2311" s="115" t="s">
        <v>3485</v>
      </c>
      <c r="H2311"/>
      <c r="I2311"/>
      <c r="J2311"/>
      <c r="K2311"/>
      <c r="L2311"/>
      <c r="M2311"/>
      <c r="N2311"/>
      <c r="O2311"/>
      <c r="P2311"/>
      <c r="Q2311"/>
      <c r="R2311"/>
      <c r="S2311"/>
      <c r="T2311"/>
    </row>
    <row r="2312" spans="1:20" ht="90" x14ac:dyDescent="0.25">
      <c r="A2312" s="49" t="s">
        <v>2071</v>
      </c>
      <c r="B2312" s="58">
        <v>42800</v>
      </c>
      <c r="C2312" s="58">
        <v>16065</v>
      </c>
      <c r="D2312" s="50">
        <v>1978</v>
      </c>
      <c r="E2312" s="125" t="s">
        <v>4007</v>
      </c>
      <c r="F2312" s="14" t="s">
        <v>3</v>
      </c>
      <c r="G2312" s="115" t="s">
        <v>3485</v>
      </c>
      <c r="H2312"/>
      <c r="I2312"/>
      <c r="J2312"/>
      <c r="K2312"/>
      <c r="L2312"/>
      <c r="M2312"/>
      <c r="N2312"/>
      <c r="O2312"/>
      <c r="P2312"/>
      <c r="Q2312"/>
      <c r="R2312"/>
      <c r="S2312"/>
      <c r="T2312"/>
    </row>
    <row r="2313" spans="1:20" ht="90" x14ac:dyDescent="0.25">
      <c r="A2313" s="49" t="s">
        <v>2072</v>
      </c>
      <c r="B2313" s="58">
        <v>80825</v>
      </c>
      <c r="C2313" s="58">
        <v>5009</v>
      </c>
      <c r="D2313" s="50">
        <v>1981</v>
      </c>
      <c r="E2313" s="125" t="s">
        <v>4007</v>
      </c>
      <c r="F2313" s="14" t="s">
        <v>3</v>
      </c>
      <c r="G2313" s="115" t="s">
        <v>3485</v>
      </c>
      <c r="H2313"/>
      <c r="I2313"/>
      <c r="J2313"/>
      <c r="K2313"/>
      <c r="L2313"/>
      <c r="M2313"/>
      <c r="N2313"/>
      <c r="O2313"/>
      <c r="P2313"/>
      <c r="Q2313"/>
      <c r="R2313"/>
      <c r="S2313"/>
      <c r="T2313"/>
    </row>
    <row r="2314" spans="1:20" ht="90" x14ac:dyDescent="0.25">
      <c r="A2314" s="49" t="s">
        <v>2073</v>
      </c>
      <c r="B2314" s="58">
        <v>36105</v>
      </c>
      <c r="C2314" s="58">
        <v>1422.63</v>
      </c>
      <c r="D2314" s="50">
        <v>1973</v>
      </c>
      <c r="E2314" s="125" t="s">
        <v>4007</v>
      </c>
      <c r="F2314" s="14" t="s">
        <v>3</v>
      </c>
      <c r="G2314" s="115" t="s">
        <v>3485</v>
      </c>
      <c r="H2314"/>
      <c r="I2314"/>
      <c r="J2314"/>
      <c r="K2314"/>
      <c r="L2314"/>
      <c r="M2314"/>
      <c r="N2314"/>
      <c r="O2314"/>
      <c r="P2314"/>
      <c r="Q2314"/>
      <c r="R2314"/>
      <c r="S2314"/>
      <c r="T2314"/>
    </row>
    <row r="2315" spans="1:20" ht="90" x14ac:dyDescent="0.25">
      <c r="A2315" s="49" t="s">
        <v>2064</v>
      </c>
      <c r="B2315" s="58">
        <v>20484</v>
      </c>
      <c r="C2315" s="58">
        <v>0</v>
      </c>
      <c r="D2315" s="50">
        <v>1973</v>
      </c>
      <c r="E2315" s="125" t="s">
        <v>4007</v>
      </c>
      <c r="F2315" s="14" t="s">
        <v>3</v>
      </c>
      <c r="G2315" s="115" t="s">
        <v>3485</v>
      </c>
      <c r="H2315"/>
      <c r="I2315"/>
      <c r="J2315"/>
      <c r="K2315"/>
      <c r="L2315"/>
      <c r="M2315"/>
      <c r="N2315"/>
      <c r="O2315"/>
      <c r="P2315"/>
      <c r="Q2315"/>
      <c r="R2315"/>
      <c r="S2315"/>
      <c r="T2315"/>
    </row>
    <row r="2316" spans="1:20" ht="90" x14ac:dyDescent="0.25">
      <c r="A2316" s="49" t="s">
        <v>2065</v>
      </c>
      <c r="B2316" s="58">
        <v>63662</v>
      </c>
      <c r="C2316" s="58">
        <v>0</v>
      </c>
      <c r="D2316" s="50">
        <v>1989</v>
      </c>
      <c r="E2316" s="125" t="s">
        <v>4007</v>
      </c>
      <c r="F2316" s="14" t="s">
        <v>3</v>
      </c>
      <c r="G2316" s="115" t="s">
        <v>3485</v>
      </c>
      <c r="H2316"/>
      <c r="I2316"/>
      <c r="J2316"/>
      <c r="K2316"/>
      <c r="L2316"/>
      <c r="M2316"/>
      <c r="N2316"/>
      <c r="O2316"/>
      <c r="P2316"/>
      <c r="Q2316"/>
      <c r="R2316"/>
      <c r="S2316"/>
      <c r="T2316"/>
    </row>
    <row r="2317" spans="1:20" ht="90" x14ac:dyDescent="0.25">
      <c r="A2317" s="49" t="s">
        <v>2066</v>
      </c>
      <c r="B2317" s="58">
        <v>16242</v>
      </c>
      <c r="C2317" s="58">
        <v>5801</v>
      </c>
      <c r="D2317" s="50">
        <v>1969</v>
      </c>
      <c r="E2317" s="125" t="s">
        <v>4007</v>
      </c>
      <c r="F2317" s="14" t="s">
        <v>3</v>
      </c>
      <c r="G2317" s="115" t="s">
        <v>3485</v>
      </c>
      <c r="H2317"/>
      <c r="I2317"/>
      <c r="J2317"/>
      <c r="K2317"/>
      <c r="L2317"/>
      <c r="M2317"/>
      <c r="N2317"/>
      <c r="O2317"/>
      <c r="P2317"/>
      <c r="Q2317"/>
      <c r="R2317"/>
      <c r="S2317"/>
      <c r="T2317"/>
    </row>
    <row r="2318" spans="1:20" ht="90" x14ac:dyDescent="0.25">
      <c r="A2318" s="49" t="s">
        <v>2067</v>
      </c>
      <c r="B2318" s="58">
        <v>87189</v>
      </c>
      <c r="C2318" s="58">
        <v>38494.75</v>
      </c>
      <c r="D2318" s="50">
        <v>1988</v>
      </c>
      <c r="E2318" s="125" t="s">
        <v>4007</v>
      </c>
      <c r="F2318" s="14" t="s">
        <v>3</v>
      </c>
      <c r="G2318" s="115" t="s">
        <v>3485</v>
      </c>
      <c r="H2318"/>
      <c r="I2318"/>
      <c r="J2318"/>
      <c r="K2318"/>
      <c r="L2318"/>
      <c r="M2318"/>
      <c r="N2318"/>
      <c r="O2318"/>
      <c r="P2318"/>
      <c r="Q2318"/>
      <c r="R2318"/>
      <c r="S2318"/>
      <c r="T2318"/>
    </row>
    <row r="2319" spans="1:20" ht="90" x14ac:dyDescent="0.25">
      <c r="A2319" s="49" t="s">
        <v>2068</v>
      </c>
      <c r="B2319" s="58">
        <v>16507</v>
      </c>
      <c r="C2319" s="58">
        <v>0</v>
      </c>
      <c r="D2319" s="50">
        <v>1972</v>
      </c>
      <c r="E2319" s="125" t="s">
        <v>4007</v>
      </c>
      <c r="F2319" s="14" t="s">
        <v>3</v>
      </c>
      <c r="G2319" s="115" t="s">
        <v>3485</v>
      </c>
      <c r="H2319"/>
      <c r="I2319"/>
      <c r="J2319"/>
      <c r="K2319"/>
      <c r="L2319"/>
      <c r="M2319"/>
      <c r="N2319"/>
      <c r="O2319"/>
      <c r="P2319"/>
      <c r="Q2319"/>
      <c r="R2319"/>
      <c r="S2319"/>
      <c r="T2319"/>
    </row>
    <row r="2320" spans="1:20" ht="90" x14ac:dyDescent="0.25">
      <c r="A2320" s="49" t="s">
        <v>2061</v>
      </c>
      <c r="B2320" s="58">
        <v>812951.09</v>
      </c>
      <c r="C2320" s="58">
        <v>787253.87</v>
      </c>
      <c r="D2320" s="50">
        <v>1973</v>
      </c>
      <c r="E2320" s="125" t="s">
        <v>4007</v>
      </c>
      <c r="F2320" s="14" t="s">
        <v>3</v>
      </c>
      <c r="G2320" s="115" t="s">
        <v>3485</v>
      </c>
      <c r="H2320"/>
      <c r="I2320"/>
      <c r="J2320"/>
      <c r="K2320"/>
      <c r="L2320"/>
      <c r="M2320"/>
      <c r="N2320"/>
      <c r="O2320"/>
      <c r="P2320"/>
      <c r="Q2320"/>
      <c r="R2320"/>
      <c r="S2320"/>
      <c r="T2320"/>
    </row>
    <row r="2321" spans="1:20" ht="90" x14ac:dyDescent="0.25">
      <c r="A2321" s="49" t="s">
        <v>2062</v>
      </c>
      <c r="B2321" s="58">
        <v>31344</v>
      </c>
      <c r="C2321" s="58">
        <v>0</v>
      </c>
      <c r="D2321" s="50">
        <v>1989</v>
      </c>
      <c r="E2321" s="125" t="s">
        <v>4007</v>
      </c>
      <c r="F2321" s="14" t="s">
        <v>3</v>
      </c>
      <c r="G2321" s="115" t="s">
        <v>3485</v>
      </c>
      <c r="H2321"/>
      <c r="I2321"/>
      <c r="J2321"/>
      <c r="K2321"/>
      <c r="L2321"/>
      <c r="M2321"/>
      <c r="N2321"/>
      <c r="O2321"/>
      <c r="P2321"/>
      <c r="Q2321"/>
      <c r="R2321"/>
      <c r="S2321"/>
      <c r="T2321"/>
    </row>
    <row r="2322" spans="1:20" ht="90" x14ac:dyDescent="0.25">
      <c r="A2322" s="49" t="s">
        <v>2063</v>
      </c>
      <c r="B2322" s="58">
        <v>19635</v>
      </c>
      <c r="C2322" s="58">
        <v>75.900000000000006</v>
      </c>
      <c r="D2322" s="50">
        <v>1989</v>
      </c>
      <c r="E2322" s="125" t="s">
        <v>4007</v>
      </c>
      <c r="F2322" s="14" t="s">
        <v>3</v>
      </c>
      <c r="G2322" s="115" t="s">
        <v>3485</v>
      </c>
      <c r="H2322"/>
      <c r="I2322"/>
      <c r="J2322"/>
      <c r="K2322"/>
      <c r="L2322"/>
      <c r="M2322"/>
      <c r="N2322"/>
      <c r="O2322"/>
      <c r="P2322"/>
      <c r="Q2322"/>
      <c r="R2322"/>
      <c r="S2322"/>
      <c r="T2322"/>
    </row>
    <row r="2323" spans="1:20" ht="90" x14ac:dyDescent="0.25">
      <c r="A2323" s="49" t="s">
        <v>2060</v>
      </c>
      <c r="B2323" s="58">
        <v>41153</v>
      </c>
      <c r="C2323" s="58">
        <v>3781.06</v>
      </c>
      <c r="D2323" s="50">
        <v>1992</v>
      </c>
      <c r="E2323" s="125" t="s">
        <v>4007</v>
      </c>
      <c r="F2323" s="14" t="s">
        <v>3</v>
      </c>
      <c r="G2323" s="115" t="s">
        <v>3485</v>
      </c>
      <c r="H2323"/>
      <c r="I2323"/>
      <c r="J2323"/>
      <c r="K2323"/>
      <c r="L2323"/>
      <c r="M2323"/>
      <c r="N2323"/>
      <c r="O2323"/>
      <c r="P2323"/>
      <c r="Q2323"/>
      <c r="R2323"/>
      <c r="S2323"/>
      <c r="T2323"/>
    </row>
    <row r="2324" spans="1:20" ht="90" x14ac:dyDescent="0.25">
      <c r="A2324" s="49" t="s">
        <v>1438</v>
      </c>
      <c r="B2324" s="58">
        <v>366000</v>
      </c>
      <c r="C2324" s="58">
        <v>0</v>
      </c>
      <c r="D2324" s="50">
        <v>1963</v>
      </c>
      <c r="E2324" s="125" t="s">
        <v>4007</v>
      </c>
      <c r="F2324" s="14" t="s">
        <v>3</v>
      </c>
      <c r="G2324" s="115" t="s">
        <v>3485</v>
      </c>
      <c r="H2324"/>
      <c r="I2324"/>
      <c r="J2324"/>
      <c r="K2324"/>
      <c r="L2324"/>
      <c r="M2324"/>
      <c r="N2324"/>
      <c r="O2324"/>
      <c r="P2324"/>
      <c r="Q2324"/>
      <c r="R2324"/>
      <c r="S2324"/>
      <c r="T2324"/>
    </row>
    <row r="2325" spans="1:20" ht="90" x14ac:dyDescent="0.25">
      <c r="A2325" s="49" t="s">
        <v>2058</v>
      </c>
      <c r="B2325" s="58">
        <v>219600</v>
      </c>
      <c r="C2325" s="58">
        <v>0</v>
      </c>
      <c r="D2325" s="50">
        <v>1963</v>
      </c>
      <c r="E2325" s="125" t="s">
        <v>4007</v>
      </c>
      <c r="F2325" s="14" t="s">
        <v>3</v>
      </c>
      <c r="G2325" s="115" t="s">
        <v>3485</v>
      </c>
      <c r="H2325"/>
      <c r="I2325"/>
      <c r="J2325"/>
      <c r="K2325"/>
      <c r="L2325"/>
      <c r="M2325"/>
      <c r="N2325"/>
      <c r="O2325"/>
      <c r="P2325"/>
      <c r="Q2325"/>
      <c r="R2325"/>
      <c r="S2325"/>
      <c r="T2325"/>
    </row>
    <row r="2326" spans="1:20" ht="90" x14ac:dyDescent="0.25">
      <c r="A2326" s="49" t="s">
        <v>2059</v>
      </c>
      <c r="B2326" s="58">
        <v>5436</v>
      </c>
      <c r="C2326" s="58">
        <v>0</v>
      </c>
      <c r="D2326" s="50">
        <v>1974</v>
      </c>
      <c r="E2326" s="125" t="s">
        <v>4007</v>
      </c>
      <c r="F2326" s="14" t="s">
        <v>3</v>
      </c>
      <c r="G2326" s="115" t="s">
        <v>3485</v>
      </c>
      <c r="H2326"/>
      <c r="I2326"/>
      <c r="J2326"/>
      <c r="K2326"/>
      <c r="L2326"/>
      <c r="M2326"/>
      <c r="N2326"/>
      <c r="O2326"/>
      <c r="P2326"/>
      <c r="Q2326"/>
      <c r="R2326"/>
      <c r="S2326"/>
      <c r="T2326"/>
    </row>
    <row r="2327" spans="1:20" ht="90" x14ac:dyDescent="0.25">
      <c r="A2327" s="49" t="s">
        <v>1441</v>
      </c>
      <c r="B2327" s="58">
        <v>160823</v>
      </c>
      <c r="C2327" s="58">
        <v>78095.06</v>
      </c>
      <c r="D2327" s="50">
        <v>1989</v>
      </c>
      <c r="E2327" s="125" t="s">
        <v>4007</v>
      </c>
      <c r="F2327" s="14" t="s">
        <v>3</v>
      </c>
      <c r="G2327" s="115" t="s">
        <v>3485</v>
      </c>
      <c r="H2327"/>
      <c r="I2327"/>
      <c r="J2327"/>
      <c r="K2327"/>
      <c r="L2327"/>
      <c r="M2327"/>
      <c r="N2327"/>
      <c r="O2327"/>
      <c r="P2327"/>
      <c r="Q2327"/>
      <c r="R2327"/>
      <c r="S2327"/>
      <c r="T2327"/>
    </row>
    <row r="2328" spans="1:20" ht="90" x14ac:dyDescent="0.25">
      <c r="A2328" s="49" t="s">
        <v>1442</v>
      </c>
      <c r="B2328" s="58">
        <v>20098</v>
      </c>
      <c r="C2328" s="58">
        <v>12574.93</v>
      </c>
      <c r="D2328" s="50">
        <v>1977</v>
      </c>
      <c r="E2328" s="125" t="s">
        <v>4007</v>
      </c>
      <c r="F2328" s="14" t="s">
        <v>3</v>
      </c>
      <c r="G2328" s="115" t="s">
        <v>3485</v>
      </c>
      <c r="H2328"/>
      <c r="I2328"/>
      <c r="J2328"/>
      <c r="K2328"/>
      <c r="L2328"/>
      <c r="M2328"/>
      <c r="N2328"/>
      <c r="O2328"/>
      <c r="P2328"/>
      <c r="Q2328"/>
      <c r="R2328"/>
      <c r="S2328"/>
      <c r="T2328"/>
    </row>
    <row r="2329" spans="1:20" ht="90" x14ac:dyDescent="0.25">
      <c r="A2329" s="49" t="s">
        <v>2057</v>
      </c>
      <c r="B2329" s="58">
        <v>40065</v>
      </c>
      <c r="C2329" s="58">
        <v>21670.62</v>
      </c>
      <c r="D2329" s="50">
        <v>1988</v>
      </c>
      <c r="E2329" s="125" t="s">
        <v>4007</v>
      </c>
      <c r="F2329" s="14" t="s">
        <v>3</v>
      </c>
      <c r="G2329" s="115" t="s">
        <v>3485</v>
      </c>
      <c r="H2329"/>
      <c r="I2329"/>
      <c r="J2329"/>
      <c r="K2329"/>
      <c r="L2329"/>
      <c r="M2329"/>
      <c r="N2329"/>
      <c r="O2329"/>
      <c r="P2329"/>
      <c r="Q2329"/>
      <c r="R2329"/>
      <c r="S2329"/>
      <c r="T2329"/>
    </row>
    <row r="2330" spans="1:20" ht="90" x14ac:dyDescent="0.25">
      <c r="A2330" s="49" t="s">
        <v>1443</v>
      </c>
      <c r="B2330" s="58">
        <v>290</v>
      </c>
      <c r="C2330" s="58">
        <v>195.84</v>
      </c>
      <c r="D2330" s="50">
        <v>1983</v>
      </c>
      <c r="E2330" s="125" t="s">
        <v>4007</v>
      </c>
      <c r="F2330" s="14" t="s">
        <v>3</v>
      </c>
      <c r="G2330" s="115" t="s">
        <v>3485</v>
      </c>
      <c r="H2330"/>
      <c r="I2330"/>
      <c r="J2330"/>
      <c r="K2330"/>
      <c r="L2330"/>
      <c r="M2330"/>
      <c r="N2330"/>
      <c r="O2330"/>
      <c r="P2330"/>
      <c r="Q2330"/>
      <c r="R2330"/>
      <c r="S2330"/>
      <c r="T2330"/>
    </row>
    <row r="2331" spans="1:20" ht="90" x14ac:dyDescent="0.25">
      <c r="A2331" s="49" t="s">
        <v>1444</v>
      </c>
      <c r="B2331" s="58">
        <v>1708</v>
      </c>
      <c r="C2331" s="58">
        <v>291.60000000000002</v>
      </c>
      <c r="D2331" s="50" t="s">
        <v>150</v>
      </c>
      <c r="E2331" s="125" t="s">
        <v>4007</v>
      </c>
      <c r="F2331" s="14" t="s">
        <v>3</v>
      </c>
      <c r="G2331" s="115" t="s">
        <v>3485</v>
      </c>
      <c r="H2331"/>
      <c r="I2331"/>
      <c r="J2331"/>
      <c r="K2331"/>
      <c r="L2331"/>
      <c r="M2331"/>
      <c r="N2331"/>
      <c r="O2331"/>
      <c r="P2331"/>
      <c r="Q2331"/>
      <c r="R2331"/>
      <c r="S2331"/>
      <c r="T2331"/>
    </row>
    <row r="2332" spans="1:20" ht="90" x14ac:dyDescent="0.25">
      <c r="A2332" s="49" t="s">
        <v>1445</v>
      </c>
      <c r="B2332" s="58">
        <v>195677</v>
      </c>
      <c r="C2332" s="58">
        <v>99743.5</v>
      </c>
      <c r="D2332" s="50">
        <v>1966</v>
      </c>
      <c r="E2332" s="125" t="s">
        <v>4007</v>
      </c>
      <c r="F2332" s="14" t="s">
        <v>3</v>
      </c>
      <c r="G2332" s="115" t="s">
        <v>3485</v>
      </c>
      <c r="H2332"/>
      <c r="I2332"/>
      <c r="J2332"/>
      <c r="K2332"/>
      <c r="L2332"/>
      <c r="M2332"/>
      <c r="N2332"/>
      <c r="O2332"/>
      <c r="P2332"/>
      <c r="Q2332"/>
      <c r="R2332"/>
      <c r="S2332"/>
      <c r="T2332"/>
    </row>
    <row r="2333" spans="1:20" ht="90" x14ac:dyDescent="0.25">
      <c r="A2333" s="49" t="s">
        <v>1446</v>
      </c>
      <c r="B2333" s="58">
        <v>17274</v>
      </c>
      <c r="C2333" s="58">
        <v>9328.43</v>
      </c>
      <c r="D2333" s="50">
        <v>1988</v>
      </c>
      <c r="E2333" s="125" t="s">
        <v>4007</v>
      </c>
      <c r="F2333" s="14" t="s">
        <v>3</v>
      </c>
      <c r="G2333" s="115" t="s">
        <v>3485</v>
      </c>
      <c r="H2333"/>
      <c r="I2333"/>
      <c r="J2333"/>
      <c r="K2333"/>
      <c r="L2333"/>
      <c r="M2333"/>
      <c r="N2333"/>
      <c r="O2333"/>
      <c r="P2333"/>
      <c r="Q2333"/>
      <c r="R2333"/>
      <c r="S2333"/>
      <c r="T2333"/>
    </row>
    <row r="2334" spans="1:20" ht="90" x14ac:dyDescent="0.25">
      <c r="A2334" s="49" t="s">
        <v>1447</v>
      </c>
      <c r="B2334" s="58">
        <v>7157</v>
      </c>
      <c r="C2334" s="58">
        <v>2152.8000000000002</v>
      </c>
      <c r="D2334" s="50">
        <v>1971</v>
      </c>
      <c r="E2334" s="125" t="s">
        <v>4007</v>
      </c>
      <c r="F2334" s="14" t="s">
        <v>3</v>
      </c>
      <c r="G2334" s="115" t="s">
        <v>3485</v>
      </c>
      <c r="H2334"/>
      <c r="I2334"/>
      <c r="J2334"/>
      <c r="K2334"/>
      <c r="L2334"/>
      <c r="M2334"/>
      <c r="N2334"/>
      <c r="O2334"/>
      <c r="P2334"/>
      <c r="Q2334"/>
      <c r="R2334"/>
      <c r="S2334"/>
      <c r="T2334"/>
    </row>
    <row r="2335" spans="1:20" ht="90" x14ac:dyDescent="0.25">
      <c r="A2335" s="49" t="s">
        <v>1448</v>
      </c>
      <c r="B2335" s="58">
        <v>34629</v>
      </c>
      <c r="C2335" s="58">
        <v>31460.36</v>
      </c>
      <c r="D2335" s="50">
        <v>1992</v>
      </c>
      <c r="E2335" s="125" t="s">
        <v>4007</v>
      </c>
      <c r="F2335" s="14" t="s">
        <v>3</v>
      </c>
      <c r="G2335" s="115" t="s">
        <v>3485</v>
      </c>
      <c r="H2335"/>
      <c r="I2335"/>
      <c r="J2335"/>
      <c r="K2335"/>
      <c r="L2335"/>
      <c r="M2335"/>
      <c r="N2335"/>
      <c r="O2335"/>
      <c r="P2335"/>
      <c r="Q2335"/>
      <c r="R2335"/>
      <c r="S2335"/>
      <c r="T2335"/>
    </row>
    <row r="2336" spans="1:20" ht="90" x14ac:dyDescent="0.25">
      <c r="A2336" s="49" t="s">
        <v>1449</v>
      </c>
      <c r="B2336" s="58">
        <v>11507</v>
      </c>
      <c r="C2336" s="58">
        <v>5189.66</v>
      </c>
      <c r="D2336" s="50">
        <v>1973</v>
      </c>
      <c r="E2336" s="125" t="s">
        <v>4007</v>
      </c>
      <c r="F2336" s="14" t="s">
        <v>3</v>
      </c>
      <c r="G2336" s="115" t="s">
        <v>3485</v>
      </c>
      <c r="H2336"/>
      <c r="I2336"/>
      <c r="J2336"/>
      <c r="K2336"/>
      <c r="L2336"/>
      <c r="M2336"/>
      <c r="N2336"/>
      <c r="O2336"/>
      <c r="P2336"/>
      <c r="Q2336"/>
      <c r="R2336"/>
      <c r="S2336"/>
      <c r="T2336"/>
    </row>
    <row r="2337" spans="1:20" ht="90" x14ac:dyDescent="0.25">
      <c r="A2337" s="49" t="s">
        <v>2785</v>
      </c>
      <c r="B2337" s="58">
        <v>39174</v>
      </c>
      <c r="C2337" s="58">
        <v>8670</v>
      </c>
      <c r="D2337" s="50">
        <v>1969</v>
      </c>
      <c r="E2337" s="125" t="s">
        <v>4007</v>
      </c>
      <c r="F2337" s="14" t="s">
        <v>3</v>
      </c>
      <c r="G2337" s="115" t="s">
        <v>3485</v>
      </c>
      <c r="H2337"/>
      <c r="I2337"/>
      <c r="J2337"/>
      <c r="K2337"/>
      <c r="L2337"/>
      <c r="M2337"/>
      <c r="N2337"/>
      <c r="O2337"/>
      <c r="P2337"/>
      <c r="Q2337"/>
      <c r="R2337"/>
      <c r="S2337"/>
      <c r="T2337"/>
    </row>
    <row r="2338" spans="1:20" ht="90" x14ac:dyDescent="0.25">
      <c r="A2338" s="49" t="s">
        <v>1450</v>
      </c>
      <c r="B2338" s="58">
        <v>80250</v>
      </c>
      <c r="C2338" s="58">
        <v>74373.75</v>
      </c>
      <c r="D2338" s="50">
        <v>2002</v>
      </c>
      <c r="E2338" s="125" t="s">
        <v>4007</v>
      </c>
      <c r="F2338" s="14" t="s">
        <v>3</v>
      </c>
      <c r="G2338" s="115" t="s">
        <v>3485</v>
      </c>
      <c r="H2338"/>
      <c r="I2338"/>
      <c r="J2338"/>
      <c r="K2338"/>
      <c r="L2338"/>
      <c r="M2338"/>
      <c r="N2338"/>
      <c r="O2338"/>
      <c r="P2338"/>
      <c r="Q2338"/>
      <c r="R2338"/>
      <c r="S2338"/>
      <c r="T2338"/>
    </row>
    <row r="2339" spans="1:20" ht="90" x14ac:dyDescent="0.25">
      <c r="A2339" s="49" t="s">
        <v>1451</v>
      </c>
      <c r="B2339" s="58">
        <v>648140</v>
      </c>
      <c r="C2339" s="58">
        <v>612563.34</v>
      </c>
      <c r="D2339" s="50">
        <v>2003</v>
      </c>
      <c r="E2339" s="125" t="s">
        <v>4007</v>
      </c>
      <c r="F2339" s="14" t="s">
        <v>3</v>
      </c>
      <c r="G2339" s="115" t="s">
        <v>3485</v>
      </c>
      <c r="H2339"/>
      <c r="I2339"/>
      <c r="J2339"/>
      <c r="K2339"/>
      <c r="L2339"/>
      <c r="M2339"/>
      <c r="N2339"/>
      <c r="O2339"/>
      <c r="P2339"/>
      <c r="Q2339"/>
      <c r="R2339"/>
      <c r="S2339"/>
      <c r="T2339"/>
    </row>
    <row r="2340" spans="1:20" ht="90" x14ac:dyDescent="0.25">
      <c r="A2340" s="49" t="s">
        <v>1452</v>
      </c>
      <c r="B2340" s="58">
        <v>355322</v>
      </c>
      <c r="C2340" s="58">
        <v>316314.89</v>
      </c>
      <c r="D2340" s="50">
        <v>2002</v>
      </c>
      <c r="E2340" s="125" t="s">
        <v>4007</v>
      </c>
      <c r="F2340" s="14" t="s">
        <v>3</v>
      </c>
      <c r="G2340" s="115" t="s">
        <v>3485</v>
      </c>
      <c r="H2340"/>
      <c r="I2340"/>
      <c r="J2340"/>
      <c r="K2340"/>
      <c r="L2340"/>
      <c r="M2340"/>
      <c r="N2340"/>
      <c r="O2340"/>
      <c r="P2340"/>
      <c r="Q2340"/>
      <c r="R2340"/>
      <c r="S2340"/>
      <c r="T2340"/>
    </row>
    <row r="2341" spans="1:20" ht="90" x14ac:dyDescent="0.25">
      <c r="A2341" s="49" t="s">
        <v>2056</v>
      </c>
      <c r="B2341" s="58">
        <v>6977</v>
      </c>
      <c r="C2341" s="58">
        <v>3105.42</v>
      </c>
      <c r="D2341" s="50">
        <v>2003</v>
      </c>
      <c r="E2341" s="125" t="s">
        <v>4007</v>
      </c>
      <c r="F2341" s="14" t="s">
        <v>3</v>
      </c>
      <c r="G2341" s="115" t="s">
        <v>3485</v>
      </c>
      <c r="H2341"/>
      <c r="I2341"/>
      <c r="J2341"/>
      <c r="K2341"/>
      <c r="L2341"/>
      <c r="M2341"/>
      <c r="N2341"/>
      <c r="O2341"/>
      <c r="P2341"/>
      <c r="Q2341"/>
      <c r="R2341"/>
      <c r="S2341"/>
      <c r="T2341"/>
    </row>
    <row r="2342" spans="1:20" ht="90" x14ac:dyDescent="0.25">
      <c r="A2342" s="49" t="s">
        <v>1453</v>
      </c>
      <c r="B2342" s="58">
        <v>3723</v>
      </c>
      <c r="C2342" s="58">
        <v>1657.09</v>
      </c>
      <c r="D2342" s="50">
        <v>2003</v>
      </c>
      <c r="E2342" s="125" t="s">
        <v>4007</v>
      </c>
      <c r="F2342" s="14" t="s">
        <v>3</v>
      </c>
      <c r="G2342" s="115" t="s">
        <v>3485</v>
      </c>
      <c r="H2342"/>
      <c r="I2342"/>
      <c r="J2342"/>
      <c r="K2342"/>
      <c r="L2342"/>
      <c r="M2342"/>
      <c r="N2342"/>
      <c r="O2342"/>
      <c r="P2342"/>
      <c r="Q2342"/>
      <c r="R2342"/>
      <c r="S2342"/>
      <c r="T2342"/>
    </row>
    <row r="2343" spans="1:20" ht="90" x14ac:dyDescent="0.25">
      <c r="A2343" s="49" t="s">
        <v>1454</v>
      </c>
      <c r="B2343" s="58">
        <v>31027</v>
      </c>
      <c r="C2343" s="58">
        <v>15217.3</v>
      </c>
      <c r="D2343" s="50">
        <v>1992</v>
      </c>
      <c r="E2343" s="125" t="s">
        <v>4007</v>
      </c>
      <c r="F2343" s="14" t="s">
        <v>3</v>
      </c>
      <c r="G2343" s="115" t="s">
        <v>3485</v>
      </c>
      <c r="H2343"/>
      <c r="I2343"/>
      <c r="J2343"/>
      <c r="K2343"/>
      <c r="L2343"/>
      <c r="M2343"/>
      <c r="N2343"/>
      <c r="O2343"/>
      <c r="P2343"/>
      <c r="Q2343"/>
      <c r="R2343"/>
      <c r="S2343"/>
      <c r="T2343"/>
    </row>
    <row r="2344" spans="1:20" ht="90" x14ac:dyDescent="0.25">
      <c r="A2344" s="49" t="s">
        <v>1455</v>
      </c>
      <c r="B2344" s="58">
        <v>27323</v>
      </c>
      <c r="C2344" s="58">
        <v>13771.7</v>
      </c>
      <c r="D2344" s="50">
        <v>1992</v>
      </c>
      <c r="E2344" s="125" t="s">
        <v>4007</v>
      </c>
      <c r="F2344" s="14" t="s">
        <v>3</v>
      </c>
      <c r="G2344" s="115" t="s">
        <v>3485</v>
      </c>
      <c r="H2344"/>
      <c r="I2344"/>
      <c r="J2344"/>
      <c r="K2344"/>
      <c r="L2344"/>
      <c r="M2344"/>
      <c r="N2344"/>
      <c r="O2344"/>
      <c r="P2344"/>
      <c r="Q2344"/>
      <c r="R2344"/>
      <c r="S2344"/>
      <c r="T2344"/>
    </row>
    <row r="2345" spans="1:20" ht="90" x14ac:dyDescent="0.25">
      <c r="A2345" s="49" t="s">
        <v>2054</v>
      </c>
      <c r="B2345" s="58">
        <v>44447</v>
      </c>
      <c r="C2345" s="58">
        <v>17343.939999999999</v>
      </c>
      <c r="D2345" s="50">
        <v>1992</v>
      </c>
      <c r="E2345" s="125" t="s">
        <v>4007</v>
      </c>
      <c r="F2345" s="14" t="s">
        <v>3</v>
      </c>
      <c r="G2345" s="115" t="s">
        <v>3485</v>
      </c>
      <c r="H2345"/>
      <c r="I2345"/>
      <c r="J2345"/>
      <c r="K2345"/>
      <c r="L2345"/>
      <c r="M2345"/>
      <c r="N2345"/>
      <c r="O2345"/>
      <c r="P2345"/>
      <c r="Q2345"/>
      <c r="R2345"/>
      <c r="S2345"/>
      <c r="T2345"/>
    </row>
    <row r="2346" spans="1:20" ht="90" x14ac:dyDescent="0.25">
      <c r="A2346" s="49" t="s">
        <v>2055</v>
      </c>
      <c r="B2346" s="58">
        <v>21557</v>
      </c>
      <c r="C2346" s="58">
        <v>8412.01</v>
      </c>
      <c r="D2346" s="50">
        <v>1992</v>
      </c>
      <c r="E2346" s="125" t="s">
        <v>4007</v>
      </c>
      <c r="F2346" s="14" t="s">
        <v>3</v>
      </c>
      <c r="G2346" s="115" t="s">
        <v>3485</v>
      </c>
      <c r="H2346"/>
      <c r="I2346"/>
      <c r="J2346"/>
      <c r="K2346"/>
      <c r="L2346"/>
      <c r="M2346"/>
      <c r="N2346"/>
      <c r="O2346"/>
      <c r="P2346"/>
      <c r="Q2346"/>
      <c r="R2346"/>
      <c r="S2346"/>
      <c r="T2346"/>
    </row>
    <row r="2347" spans="1:20" ht="90" x14ac:dyDescent="0.25">
      <c r="A2347" s="49" t="s">
        <v>1456</v>
      </c>
      <c r="B2347" s="58">
        <v>1049262.82</v>
      </c>
      <c r="C2347" s="58">
        <v>1024419.87</v>
      </c>
      <c r="D2347" s="50">
        <v>1992</v>
      </c>
      <c r="E2347" s="125" t="s">
        <v>4007</v>
      </c>
      <c r="F2347" s="14" t="s">
        <v>3</v>
      </c>
      <c r="G2347" s="115" t="s">
        <v>3485</v>
      </c>
      <c r="H2347"/>
      <c r="I2347"/>
      <c r="J2347"/>
      <c r="K2347"/>
      <c r="L2347"/>
      <c r="M2347"/>
      <c r="N2347"/>
      <c r="O2347"/>
      <c r="P2347"/>
      <c r="Q2347"/>
      <c r="R2347"/>
      <c r="S2347"/>
      <c r="T2347"/>
    </row>
    <row r="2348" spans="1:20" ht="90" x14ac:dyDescent="0.25">
      <c r="A2348" s="49" t="s">
        <v>1457</v>
      </c>
      <c r="B2348" s="58">
        <v>291999</v>
      </c>
      <c r="C2348" s="58">
        <v>128903.97</v>
      </c>
      <c r="D2348" s="50">
        <v>2003</v>
      </c>
      <c r="E2348" s="125" t="s">
        <v>4007</v>
      </c>
      <c r="F2348" s="14" t="s">
        <v>3</v>
      </c>
      <c r="G2348" s="115" t="s">
        <v>3485</v>
      </c>
      <c r="H2348"/>
      <c r="I2348"/>
      <c r="J2348"/>
      <c r="K2348"/>
      <c r="L2348"/>
      <c r="M2348"/>
      <c r="N2348"/>
      <c r="O2348"/>
      <c r="P2348"/>
      <c r="Q2348"/>
      <c r="R2348"/>
      <c r="S2348"/>
      <c r="T2348"/>
    </row>
    <row r="2349" spans="1:20" ht="90" x14ac:dyDescent="0.25">
      <c r="A2349" s="49" t="s">
        <v>1458</v>
      </c>
      <c r="B2349" s="58">
        <v>109391.9</v>
      </c>
      <c r="C2349" s="58">
        <v>1271.94</v>
      </c>
      <c r="D2349" s="50">
        <v>2003</v>
      </c>
      <c r="E2349" s="125" t="s">
        <v>4007</v>
      </c>
      <c r="F2349" s="14" t="s">
        <v>3</v>
      </c>
      <c r="G2349" s="115" t="s">
        <v>3485</v>
      </c>
      <c r="H2349"/>
      <c r="I2349"/>
      <c r="J2349"/>
      <c r="K2349"/>
      <c r="L2349"/>
      <c r="M2349"/>
      <c r="N2349"/>
      <c r="O2349"/>
      <c r="P2349"/>
      <c r="Q2349"/>
      <c r="R2349"/>
      <c r="S2349"/>
      <c r="T2349"/>
    </row>
    <row r="2350" spans="1:20" ht="90" x14ac:dyDescent="0.25">
      <c r="A2350" s="49" t="s">
        <v>2053</v>
      </c>
      <c r="B2350" s="58">
        <v>337450</v>
      </c>
      <c r="C2350" s="58">
        <v>313889.99</v>
      </c>
      <c r="D2350" s="50">
        <v>2003</v>
      </c>
      <c r="E2350" s="125" t="s">
        <v>4007</v>
      </c>
      <c r="F2350" s="14" t="s">
        <v>3</v>
      </c>
      <c r="G2350" s="115" t="s">
        <v>3485</v>
      </c>
      <c r="H2350"/>
      <c r="I2350"/>
      <c r="J2350"/>
      <c r="K2350"/>
      <c r="L2350"/>
      <c r="M2350"/>
      <c r="N2350"/>
      <c r="O2350"/>
      <c r="P2350"/>
      <c r="Q2350"/>
      <c r="R2350"/>
      <c r="S2350"/>
      <c r="T2350"/>
    </row>
    <row r="2351" spans="1:20" ht="90" x14ac:dyDescent="0.25">
      <c r="A2351" s="49" t="s">
        <v>1459</v>
      </c>
      <c r="B2351" s="58">
        <v>22548.69</v>
      </c>
      <c r="C2351" s="58">
        <v>0</v>
      </c>
      <c r="D2351" s="50">
        <v>1971</v>
      </c>
      <c r="E2351" s="115" t="s">
        <v>2591</v>
      </c>
      <c r="F2351" s="14" t="s">
        <v>3</v>
      </c>
      <c r="G2351" s="115" t="s">
        <v>3485</v>
      </c>
      <c r="H2351"/>
      <c r="I2351"/>
      <c r="J2351"/>
      <c r="K2351"/>
      <c r="L2351"/>
      <c r="M2351"/>
      <c r="N2351"/>
      <c r="O2351"/>
      <c r="P2351"/>
      <c r="Q2351"/>
      <c r="R2351"/>
      <c r="S2351"/>
      <c r="T2351"/>
    </row>
    <row r="2352" spans="1:20" ht="90" x14ac:dyDescent="0.25">
      <c r="A2352" s="49" t="s">
        <v>1460</v>
      </c>
      <c r="B2352" s="58">
        <v>142214.75</v>
      </c>
      <c r="C2352" s="58">
        <v>142214.75</v>
      </c>
      <c r="D2352" s="50">
        <v>2007</v>
      </c>
      <c r="E2352" s="115" t="s">
        <v>2590</v>
      </c>
      <c r="F2352" s="14" t="s">
        <v>3</v>
      </c>
      <c r="G2352" s="115" t="s">
        <v>3485</v>
      </c>
      <c r="H2352"/>
      <c r="I2352"/>
      <c r="J2352"/>
      <c r="K2352"/>
      <c r="L2352"/>
      <c r="M2352"/>
      <c r="N2352"/>
      <c r="O2352"/>
      <c r="P2352"/>
      <c r="Q2352"/>
      <c r="R2352"/>
      <c r="S2352"/>
      <c r="T2352"/>
    </row>
    <row r="2353" spans="1:20" ht="90" x14ac:dyDescent="0.25">
      <c r="A2353" s="49" t="s">
        <v>1461</v>
      </c>
      <c r="B2353" s="58">
        <v>728666.63</v>
      </c>
      <c r="C2353" s="58">
        <v>728666.63</v>
      </c>
      <c r="D2353" s="50">
        <v>2007</v>
      </c>
      <c r="E2353" s="115" t="s">
        <v>2590</v>
      </c>
      <c r="F2353" s="14" t="s">
        <v>3</v>
      </c>
      <c r="G2353" s="115" t="s">
        <v>3485</v>
      </c>
      <c r="H2353"/>
      <c r="I2353"/>
      <c r="J2353"/>
      <c r="K2353"/>
      <c r="L2353"/>
      <c r="M2353"/>
      <c r="N2353"/>
      <c r="O2353"/>
      <c r="P2353"/>
      <c r="Q2353"/>
      <c r="R2353"/>
      <c r="S2353"/>
      <c r="T2353"/>
    </row>
    <row r="2354" spans="1:20" ht="105" x14ac:dyDescent="0.25">
      <c r="A2354" s="49" t="s">
        <v>2051</v>
      </c>
      <c r="B2354" s="58">
        <v>180640.92</v>
      </c>
      <c r="C2354" s="58">
        <v>179469.91</v>
      </c>
      <c r="D2354" s="50">
        <v>2007</v>
      </c>
      <c r="E2354" s="115" t="s">
        <v>2592</v>
      </c>
      <c r="F2354" s="14" t="s">
        <v>3</v>
      </c>
      <c r="G2354" s="115" t="s">
        <v>3485</v>
      </c>
      <c r="H2354"/>
      <c r="I2354"/>
      <c r="J2354"/>
      <c r="K2354"/>
      <c r="L2354"/>
      <c r="M2354"/>
      <c r="N2354"/>
      <c r="O2354"/>
      <c r="P2354"/>
      <c r="Q2354"/>
      <c r="R2354"/>
      <c r="S2354"/>
      <c r="T2354"/>
    </row>
    <row r="2355" spans="1:20" ht="90" x14ac:dyDescent="0.25">
      <c r="A2355" s="49" t="s">
        <v>2052</v>
      </c>
      <c r="B2355" s="58">
        <v>128157.42</v>
      </c>
      <c r="C2355" s="58">
        <v>127326.62</v>
      </c>
      <c r="D2355" s="50">
        <v>2007</v>
      </c>
      <c r="E2355" s="115" t="s">
        <v>2592</v>
      </c>
      <c r="F2355" s="14" t="s">
        <v>3</v>
      </c>
      <c r="G2355" s="115" t="s">
        <v>3485</v>
      </c>
      <c r="H2355"/>
      <c r="I2355"/>
      <c r="J2355"/>
      <c r="K2355"/>
      <c r="L2355"/>
      <c r="M2355"/>
      <c r="N2355"/>
      <c r="O2355"/>
      <c r="P2355"/>
      <c r="Q2355"/>
      <c r="R2355"/>
      <c r="S2355"/>
      <c r="T2355"/>
    </row>
    <row r="2356" spans="1:20" ht="90" x14ac:dyDescent="0.25">
      <c r="A2356" s="49" t="s">
        <v>2048</v>
      </c>
      <c r="B2356" s="58">
        <v>108628.66</v>
      </c>
      <c r="C2356" s="58">
        <v>107924.47</v>
      </c>
      <c r="D2356" s="50">
        <v>2007</v>
      </c>
      <c r="E2356" s="115" t="s">
        <v>2592</v>
      </c>
      <c r="F2356" s="14" t="s">
        <v>3</v>
      </c>
      <c r="G2356" s="115" t="s">
        <v>3485</v>
      </c>
      <c r="H2356"/>
      <c r="I2356"/>
      <c r="J2356"/>
      <c r="K2356"/>
      <c r="L2356"/>
      <c r="M2356"/>
      <c r="N2356"/>
      <c r="O2356"/>
      <c r="P2356"/>
      <c r="Q2356"/>
      <c r="R2356"/>
      <c r="S2356"/>
      <c r="T2356"/>
    </row>
    <row r="2357" spans="1:20" ht="90" x14ac:dyDescent="0.25">
      <c r="A2357" s="49" t="s">
        <v>2049</v>
      </c>
      <c r="B2357" s="58">
        <v>170248.77</v>
      </c>
      <c r="C2357" s="58">
        <v>169113.33</v>
      </c>
      <c r="D2357" s="50">
        <v>2007</v>
      </c>
      <c r="E2357" s="115" t="s">
        <v>2593</v>
      </c>
      <c r="F2357" s="14" t="s">
        <v>3</v>
      </c>
      <c r="G2357" s="115" t="s">
        <v>3485</v>
      </c>
      <c r="H2357"/>
      <c r="I2357"/>
      <c r="J2357"/>
      <c r="K2357"/>
      <c r="L2357"/>
      <c r="M2357"/>
      <c r="N2357"/>
      <c r="O2357"/>
      <c r="P2357"/>
      <c r="Q2357"/>
      <c r="R2357"/>
      <c r="S2357"/>
      <c r="T2357"/>
    </row>
    <row r="2358" spans="1:20" ht="105" x14ac:dyDescent="0.25">
      <c r="A2358" s="49" t="s">
        <v>2050</v>
      </c>
      <c r="B2358" s="58">
        <v>113499.18</v>
      </c>
      <c r="C2358" s="58">
        <v>112742.22</v>
      </c>
      <c r="D2358" s="50">
        <v>2007</v>
      </c>
      <c r="E2358" s="115" t="s">
        <v>2593</v>
      </c>
      <c r="F2358" s="14" t="s">
        <v>3</v>
      </c>
      <c r="G2358" s="115" t="s">
        <v>3485</v>
      </c>
      <c r="H2358"/>
      <c r="I2358"/>
      <c r="J2358"/>
      <c r="K2358"/>
      <c r="L2358"/>
      <c r="M2358"/>
      <c r="N2358"/>
      <c r="O2358"/>
      <c r="P2358"/>
      <c r="Q2358"/>
      <c r="R2358"/>
      <c r="S2358"/>
      <c r="T2358"/>
    </row>
    <row r="2359" spans="1:20" ht="90" x14ac:dyDescent="0.25">
      <c r="A2359" s="49" t="s">
        <v>2045</v>
      </c>
      <c r="B2359" s="58">
        <v>201461.05</v>
      </c>
      <c r="C2359" s="58">
        <v>200117.45</v>
      </c>
      <c r="D2359" s="50">
        <v>2007</v>
      </c>
      <c r="E2359" s="115" t="s">
        <v>2593</v>
      </c>
      <c r="F2359" s="14" t="s">
        <v>3</v>
      </c>
      <c r="G2359" s="115" t="s">
        <v>3485</v>
      </c>
      <c r="H2359"/>
      <c r="I2359"/>
      <c r="J2359"/>
      <c r="K2359"/>
      <c r="L2359"/>
      <c r="M2359"/>
      <c r="N2359"/>
      <c r="O2359"/>
      <c r="P2359"/>
      <c r="Q2359"/>
      <c r="R2359"/>
      <c r="S2359"/>
      <c r="T2359"/>
    </row>
    <row r="2360" spans="1:20" ht="90" x14ac:dyDescent="0.25">
      <c r="A2360" s="49" t="s">
        <v>2044</v>
      </c>
      <c r="B2360" s="58">
        <v>390848</v>
      </c>
      <c r="C2360" s="58">
        <v>388244</v>
      </c>
      <c r="D2360" s="50">
        <v>2007</v>
      </c>
      <c r="E2360" s="115" t="s">
        <v>2594</v>
      </c>
      <c r="F2360" s="14" t="s">
        <v>3</v>
      </c>
      <c r="G2360" s="115" t="s">
        <v>3485</v>
      </c>
      <c r="H2360"/>
      <c r="I2360"/>
      <c r="J2360"/>
      <c r="K2360"/>
      <c r="L2360"/>
      <c r="M2360"/>
      <c r="N2360"/>
      <c r="O2360"/>
      <c r="P2360"/>
      <c r="Q2360"/>
      <c r="R2360"/>
      <c r="S2360"/>
      <c r="T2360"/>
    </row>
    <row r="2361" spans="1:20" ht="90" x14ac:dyDescent="0.25">
      <c r="A2361" s="49" t="s">
        <v>1462</v>
      </c>
      <c r="B2361" s="58">
        <v>9900</v>
      </c>
      <c r="C2361" s="58">
        <v>9900</v>
      </c>
      <c r="D2361" s="50">
        <v>1968</v>
      </c>
      <c r="E2361" s="115" t="s">
        <v>2595</v>
      </c>
      <c r="F2361" s="14" t="s">
        <v>3</v>
      </c>
      <c r="G2361" s="115" t="s">
        <v>3485</v>
      </c>
      <c r="H2361"/>
      <c r="I2361"/>
      <c r="J2361"/>
      <c r="K2361"/>
      <c r="L2361"/>
      <c r="M2361"/>
      <c r="N2361"/>
      <c r="O2361"/>
      <c r="P2361"/>
      <c r="Q2361"/>
      <c r="R2361"/>
      <c r="S2361"/>
      <c r="T2361"/>
    </row>
    <row r="2362" spans="1:20" ht="90" x14ac:dyDescent="0.25">
      <c r="A2362" s="49" t="s">
        <v>1463</v>
      </c>
      <c r="B2362" s="58">
        <v>30361</v>
      </c>
      <c r="C2362" s="58">
        <v>30361</v>
      </c>
      <c r="D2362" s="50">
        <v>1972</v>
      </c>
      <c r="E2362" s="115" t="s">
        <v>2595</v>
      </c>
      <c r="F2362" s="14" t="s">
        <v>3</v>
      </c>
      <c r="G2362" s="115" t="s">
        <v>3485</v>
      </c>
      <c r="H2362"/>
      <c r="I2362"/>
      <c r="J2362"/>
      <c r="K2362"/>
      <c r="L2362"/>
      <c r="M2362"/>
      <c r="N2362"/>
      <c r="O2362"/>
      <c r="P2362"/>
      <c r="Q2362"/>
      <c r="R2362"/>
      <c r="S2362"/>
      <c r="T2362"/>
    </row>
    <row r="2363" spans="1:20" ht="90" x14ac:dyDescent="0.25">
      <c r="A2363" s="49" t="s">
        <v>2046</v>
      </c>
      <c r="B2363" s="58">
        <v>98404</v>
      </c>
      <c r="C2363" s="58">
        <v>98404</v>
      </c>
      <c r="D2363" s="50">
        <v>1996</v>
      </c>
      <c r="E2363" s="115" t="s">
        <v>2595</v>
      </c>
      <c r="F2363" s="14" t="s">
        <v>3</v>
      </c>
      <c r="G2363" s="115" t="s">
        <v>3485</v>
      </c>
      <c r="H2363"/>
      <c r="I2363"/>
      <c r="J2363"/>
      <c r="K2363"/>
      <c r="L2363"/>
      <c r="M2363"/>
      <c r="N2363"/>
      <c r="O2363"/>
      <c r="P2363"/>
      <c r="Q2363"/>
      <c r="R2363"/>
      <c r="S2363"/>
      <c r="T2363"/>
    </row>
    <row r="2364" spans="1:20" ht="90" x14ac:dyDescent="0.25">
      <c r="A2364" s="49" t="s">
        <v>2047</v>
      </c>
      <c r="B2364" s="58">
        <v>1054600.3500000001</v>
      </c>
      <c r="C2364" s="58">
        <v>1054600.3500000001</v>
      </c>
      <c r="D2364" s="50">
        <v>1969</v>
      </c>
      <c r="E2364" s="115" t="s">
        <v>2595</v>
      </c>
      <c r="F2364" s="14" t="s">
        <v>3</v>
      </c>
      <c r="G2364" s="115" t="s">
        <v>3485</v>
      </c>
      <c r="H2364"/>
      <c r="I2364"/>
      <c r="J2364"/>
      <c r="K2364"/>
      <c r="L2364"/>
      <c r="M2364"/>
      <c r="N2364"/>
      <c r="O2364"/>
      <c r="P2364"/>
      <c r="Q2364"/>
      <c r="R2364"/>
      <c r="S2364"/>
      <c r="T2364"/>
    </row>
    <row r="2365" spans="1:20" ht="105" x14ac:dyDescent="0.25">
      <c r="A2365" s="49" t="s">
        <v>2043</v>
      </c>
      <c r="B2365" s="58">
        <v>38808</v>
      </c>
      <c r="C2365" s="58">
        <v>37635</v>
      </c>
      <c r="D2365" s="50">
        <v>1989</v>
      </c>
      <c r="E2365" s="115" t="s">
        <v>2596</v>
      </c>
      <c r="F2365" s="14" t="s">
        <v>3</v>
      </c>
      <c r="G2365" s="115" t="s">
        <v>3485</v>
      </c>
      <c r="H2365"/>
      <c r="I2365"/>
      <c r="J2365"/>
      <c r="K2365"/>
      <c r="L2365"/>
      <c r="M2365"/>
      <c r="N2365"/>
      <c r="O2365"/>
      <c r="P2365"/>
      <c r="Q2365"/>
      <c r="R2365"/>
      <c r="S2365"/>
      <c r="T2365"/>
    </row>
    <row r="2366" spans="1:20" ht="105" x14ac:dyDescent="0.25">
      <c r="A2366" s="49" t="s">
        <v>2041</v>
      </c>
      <c r="B2366" s="58">
        <v>14401</v>
      </c>
      <c r="C2366" s="58">
        <v>14401</v>
      </c>
      <c r="D2366" s="50">
        <v>1982</v>
      </c>
      <c r="E2366" s="115" t="s">
        <v>2596</v>
      </c>
      <c r="F2366" s="14" t="s">
        <v>3</v>
      </c>
      <c r="G2366" s="115" t="s">
        <v>3485</v>
      </c>
      <c r="H2366"/>
      <c r="I2366"/>
      <c r="J2366"/>
      <c r="K2366"/>
      <c r="L2366"/>
      <c r="M2366"/>
      <c r="N2366"/>
      <c r="O2366"/>
      <c r="P2366"/>
      <c r="Q2366"/>
      <c r="R2366"/>
      <c r="S2366"/>
      <c r="T2366"/>
    </row>
    <row r="2367" spans="1:20" ht="105" x14ac:dyDescent="0.25">
      <c r="A2367" s="49" t="s">
        <v>2042</v>
      </c>
      <c r="B2367" s="58">
        <v>55802</v>
      </c>
      <c r="C2367" s="58">
        <v>55802</v>
      </c>
      <c r="D2367" s="50">
        <v>2003</v>
      </c>
      <c r="E2367" s="115" t="s">
        <v>2596</v>
      </c>
      <c r="F2367" s="14" t="s">
        <v>3</v>
      </c>
      <c r="G2367" s="115" t="s">
        <v>3485</v>
      </c>
      <c r="H2367"/>
      <c r="I2367"/>
      <c r="J2367"/>
      <c r="K2367"/>
      <c r="L2367"/>
      <c r="M2367"/>
      <c r="N2367"/>
      <c r="O2367"/>
      <c r="P2367"/>
      <c r="Q2367"/>
      <c r="R2367"/>
      <c r="S2367"/>
      <c r="T2367"/>
    </row>
    <row r="2368" spans="1:20" ht="90" x14ac:dyDescent="0.25">
      <c r="A2368" s="49" t="s">
        <v>2040</v>
      </c>
      <c r="B2368" s="58">
        <v>67512</v>
      </c>
      <c r="C2368" s="58">
        <v>67512</v>
      </c>
      <c r="D2368" s="50">
        <v>1967</v>
      </c>
      <c r="E2368" s="115" t="s">
        <v>2597</v>
      </c>
      <c r="F2368" s="14" t="s">
        <v>3</v>
      </c>
      <c r="G2368" s="115" t="s">
        <v>3485</v>
      </c>
      <c r="H2368"/>
      <c r="I2368"/>
      <c r="J2368"/>
      <c r="K2368"/>
      <c r="L2368"/>
      <c r="M2368"/>
      <c r="N2368"/>
      <c r="O2368"/>
      <c r="P2368"/>
      <c r="Q2368"/>
      <c r="R2368"/>
      <c r="S2368"/>
      <c r="T2368"/>
    </row>
    <row r="2369" spans="1:20" ht="90" x14ac:dyDescent="0.25">
      <c r="A2369" s="49" t="s">
        <v>2039</v>
      </c>
      <c r="B2369" s="58">
        <v>173707</v>
      </c>
      <c r="C2369" s="58">
        <v>173707</v>
      </c>
      <c r="D2369" s="50">
        <v>1967</v>
      </c>
      <c r="E2369" s="115" t="s">
        <v>2597</v>
      </c>
      <c r="F2369" s="14" t="s">
        <v>3</v>
      </c>
      <c r="G2369" s="115" t="s">
        <v>3485</v>
      </c>
      <c r="H2369"/>
      <c r="I2369"/>
      <c r="J2369"/>
      <c r="K2369"/>
      <c r="L2369"/>
      <c r="M2369"/>
      <c r="N2369"/>
      <c r="O2369"/>
      <c r="P2369"/>
      <c r="Q2369"/>
      <c r="R2369"/>
      <c r="S2369"/>
      <c r="T2369"/>
    </row>
    <row r="2370" spans="1:20" ht="90" x14ac:dyDescent="0.25">
      <c r="A2370" s="49" t="s">
        <v>2038</v>
      </c>
      <c r="B2370" s="58">
        <v>394815</v>
      </c>
      <c r="C2370" s="58">
        <v>394815</v>
      </c>
      <c r="D2370" s="50">
        <v>1989</v>
      </c>
      <c r="E2370" s="115" t="s">
        <v>2597</v>
      </c>
      <c r="F2370" s="14" t="s">
        <v>3</v>
      </c>
      <c r="G2370" s="115" t="s">
        <v>3485</v>
      </c>
      <c r="H2370"/>
      <c r="I2370"/>
      <c r="J2370"/>
      <c r="K2370"/>
      <c r="L2370"/>
      <c r="M2370"/>
      <c r="N2370"/>
      <c r="O2370"/>
      <c r="P2370"/>
      <c r="Q2370"/>
      <c r="R2370"/>
      <c r="S2370"/>
      <c r="T2370"/>
    </row>
    <row r="2371" spans="1:20" ht="90" x14ac:dyDescent="0.25">
      <c r="A2371" s="49" t="s">
        <v>2035</v>
      </c>
      <c r="B2371" s="58">
        <v>535276</v>
      </c>
      <c r="C2371" s="58">
        <v>523901.87</v>
      </c>
      <c r="D2371" s="50">
        <v>2005</v>
      </c>
      <c r="E2371" s="115" t="s">
        <v>2598</v>
      </c>
      <c r="F2371" s="14" t="s">
        <v>3</v>
      </c>
      <c r="G2371" s="115" t="s">
        <v>3485</v>
      </c>
      <c r="H2371"/>
      <c r="I2371"/>
      <c r="J2371"/>
      <c r="K2371"/>
      <c r="L2371"/>
      <c r="M2371"/>
      <c r="N2371"/>
      <c r="O2371"/>
      <c r="P2371"/>
      <c r="Q2371"/>
      <c r="R2371"/>
      <c r="S2371"/>
      <c r="T2371"/>
    </row>
    <row r="2372" spans="1:20" ht="90" x14ac:dyDescent="0.25">
      <c r="A2372" s="49" t="s">
        <v>2784</v>
      </c>
      <c r="B2372" s="58">
        <v>53582</v>
      </c>
      <c r="C2372" s="58">
        <v>53582</v>
      </c>
      <c r="D2372" s="50">
        <v>1973</v>
      </c>
      <c r="E2372" s="115" t="s">
        <v>2598</v>
      </c>
      <c r="F2372" s="14" t="s">
        <v>3</v>
      </c>
      <c r="G2372" s="115" t="s">
        <v>3485</v>
      </c>
      <c r="H2372"/>
      <c r="I2372"/>
      <c r="J2372"/>
      <c r="K2372"/>
      <c r="L2372"/>
      <c r="M2372"/>
      <c r="N2372"/>
      <c r="O2372"/>
      <c r="P2372"/>
      <c r="Q2372"/>
      <c r="R2372"/>
      <c r="S2372"/>
      <c r="T2372"/>
    </row>
    <row r="2373" spans="1:20" ht="90" x14ac:dyDescent="0.25">
      <c r="A2373" s="49" t="s">
        <v>2036</v>
      </c>
      <c r="B2373" s="58">
        <v>57002</v>
      </c>
      <c r="C2373" s="58">
        <v>57002</v>
      </c>
      <c r="D2373" s="50">
        <v>2006</v>
      </c>
      <c r="E2373" s="115" t="s">
        <v>2598</v>
      </c>
      <c r="F2373" s="14" t="s">
        <v>3</v>
      </c>
      <c r="G2373" s="115" t="s">
        <v>3485</v>
      </c>
      <c r="H2373"/>
      <c r="I2373"/>
      <c r="J2373"/>
      <c r="K2373"/>
      <c r="L2373"/>
      <c r="M2373"/>
      <c r="N2373"/>
      <c r="O2373"/>
      <c r="P2373"/>
      <c r="Q2373"/>
      <c r="R2373"/>
      <c r="S2373"/>
      <c r="T2373"/>
    </row>
    <row r="2374" spans="1:20" ht="90" x14ac:dyDescent="0.25">
      <c r="A2374" s="49" t="s">
        <v>2037</v>
      </c>
      <c r="B2374" s="58">
        <v>62793</v>
      </c>
      <c r="C2374" s="58">
        <v>62793</v>
      </c>
      <c r="D2374" s="50">
        <v>2001</v>
      </c>
      <c r="E2374" s="115" t="s">
        <v>2598</v>
      </c>
      <c r="F2374" s="14" t="s">
        <v>3</v>
      </c>
      <c r="G2374" s="115" t="s">
        <v>3485</v>
      </c>
      <c r="H2374"/>
      <c r="I2374"/>
      <c r="J2374"/>
      <c r="K2374"/>
      <c r="L2374"/>
      <c r="M2374"/>
      <c r="N2374"/>
      <c r="O2374"/>
      <c r="P2374"/>
      <c r="Q2374"/>
      <c r="R2374"/>
      <c r="S2374"/>
      <c r="T2374"/>
    </row>
    <row r="2375" spans="1:20" ht="90" x14ac:dyDescent="0.25">
      <c r="A2375" s="49" t="s">
        <v>2284</v>
      </c>
      <c r="B2375" s="58">
        <v>55202</v>
      </c>
      <c r="C2375" s="58">
        <v>55202</v>
      </c>
      <c r="D2375" s="50">
        <v>2002</v>
      </c>
      <c r="E2375" s="115" t="s">
        <v>2598</v>
      </c>
      <c r="F2375" s="14" t="s">
        <v>3</v>
      </c>
      <c r="G2375" s="115" t="s">
        <v>3485</v>
      </c>
      <c r="H2375"/>
      <c r="I2375"/>
      <c r="J2375"/>
      <c r="K2375"/>
      <c r="L2375"/>
      <c r="M2375"/>
      <c r="N2375"/>
      <c r="O2375"/>
      <c r="P2375"/>
      <c r="Q2375"/>
      <c r="R2375"/>
      <c r="S2375"/>
      <c r="T2375"/>
    </row>
    <row r="2376" spans="1:20" ht="90" x14ac:dyDescent="0.25">
      <c r="A2376" s="49" t="s">
        <v>2285</v>
      </c>
      <c r="B2376" s="58">
        <v>27601</v>
      </c>
      <c r="C2376" s="58">
        <v>27601</v>
      </c>
      <c r="D2376" s="50">
        <v>2002</v>
      </c>
      <c r="E2376" s="115" t="s">
        <v>2598</v>
      </c>
      <c r="F2376" s="14" t="s">
        <v>3</v>
      </c>
      <c r="G2376" s="115" t="s">
        <v>3485</v>
      </c>
      <c r="H2376"/>
      <c r="I2376"/>
      <c r="J2376"/>
      <c r="K2376"/>
      <c r="L2376"/>
      <c r="M2376"/>
      <c r="N2376"/>
      <c r="O2376"/>
      <c r="P2376"/>
      <c r="Q2376"/>
      <c r="R2376"/>
      <c r="S2376"/>
      <c r="T2376"/>
    </row>
    <row r="2377" spans="1:20" ht="90" x14ac:dyDescent="0.25">
      <c r="A2377" s="49" t="s">
        <v>2286</v>
      </c>
      <c r="B2377" s="58">
        <v>13801</v>
      </c>
      <c r="C2377" s="58">
        <v>13801</v>
      </c>
      <c r="D2377" s="50">
        <v>2002</v>
      </c>
      <c r="E2377" s="115" t="s">
        <v>2598</v>
      </c>
      <c r="F2377" s="14" t="s">
        <v>3</v>
      </c>
      <c r="G2377" s="115" t="s">
        <v>3485</v>
      </c>
      <c r="H2377"/>
      <c r="I2377"/>
      <c r="J2377"/>
      <c r="K2377"/>
      <c r="L2377"/>
      <c r="M2377"/>
      <c r="N2377"/>
      <c r="O2377"/>
      <c r="P2377"/>
      <c r="Q2377"/>
      <c r="R2377"/>
      <c r="S2377"/>
      <c r="T2377"/>
    </row>
    <row r="2378" spans="1:20" ht="90" x14ac:dyDescent="0.25">
      <c r="A2378" s="49" t="s">
        <v>2287</v>
      </c>
      <c r="B2378" s="58">
        <v>88804</v>
      </c>
      <c r="C2378" s="58">
        <v>88804</v>
      </c>
      <c r="D2378" s="50">
        <v>1989</v>
      </c>
      <c r="E2378" s="115" t="s">
        <v>2598</v>
      </c>
      <c r="F2378" s="14" t="s">
        <v>3</v>
      </c>
      <c r="G2378" s="115" t="s">
        <v>3485</v>
      </c>
      <c r="H2378"/>
      <c r="I2378"/>
      <c r="J2378"/>
      <c r="K2378"/>
      <c r="L2378"/>
      <c r="M2378"/>
      <c r="N2378"/>
      <c r="O2378"/>
      <c r="P2378"/>
      <c r="Q2378"/>
      <c r="R2378"/>
      <c r="S2378"/>
      <c r="T2378"/>
    </row>
    <row r="2379" spans="1:20" ht="90" x14ac:dyDescent="0.25">
      <c r="A2379" s="49" t="s">
        <v>2288</v>
      </c>
      <c r="B2379" s="58">
        <v>236649</v>
      </c>
      <c r="C2379" s="58">
        <v>236649</v>
      </c>
      <c r="D2379" s="50">
        <v>1986</v>
      </c>
      <c r="E2379" s="115" t="s">
        <v>2598</v>
      </c>
      <c r="F2379" s="14" t="s">
        <v>3</v>
      </c>
      <c r="G2379" s="115" t="s">
        <v>3485</v>
      </c>
      <c r="H2379"/>
      <c r="I2379"/>
      <c r="J2379"/>
      <c r="K2379"/>
      <c r="L2379"/>
      <c r="M2379"/>
      <c r="N2379"/>
      <c r="O2379"/>
      <c r="P2379"/>
      <c r="Q2379"/>
      <c r="R2379"/>
      <c r="S2379"/>
      <c r="T2379"/>
    </row>
    <row r="2380" spans="1:20" ht="90" x14ac:dyDescent="0.25">
      <c r="A2380" s="49" t="s">
        <v>2290</v>
      </c>
      <c r="B2380" s="58">
        <v>27171</v>
      </c>
      <c r="C2380" s="58">
        <v>27171</v>
      </c>
      <c r="D2380" s="50">
        <v>1969</v>
      </c>
      <c r="E2380" s="115" t="s">
        <v>2600</v>
      </c>
      <c r="F2380" s="14" t="s">
        <v>3</v>
      </c>
      <c r="G2380" s="115" t="s">
        <v>3485</v>
      </c>
      <c r="H2380"/>
      <c r="I2380"/>
      <c r="J2380"/>
      <c r="K2380"/>
      <c r="L2380"/>
      <c r="M2380"/>
      <c r="N2380"/>
      <c r="O2380"/>
      <c r="P2380"/>
      <c r="Q2380"/>
      <c r="R2380"/>
      <c r="S2380"/>
      <c r="T2380"/>
    </row>
    <row r="2381" spans="1:20" ht="105" x14ac:dyDescent="0.25">
      <c r="A2381" s="49" t="s">
        <v>2289</v>
      </c>
      <c r="B2381" s="58">
        <v>71058</v>
      </c>
      <c r="C2381" s="58">
        <v>71058</v>
      </c>
      <c r="D2381" s="50">
        <v>1967</v>
      </c>
      <c r="E2381" s="115" t="s">
        <v>2599</v>
      </c>
      <c r="F2381" s="14" t="s">
        <v>3</v>
      </c>
      <c r="G2381" s="115" t="s">
        <v>3485</v>
      </c>
      <c r="H2381"/>
      <c r="I2381"/>
      <c r="J2381"/>
      <c r="K2381"/>
      <c r="L2381"/>
      <c r="M2381"/>
      <c r="N2381"/>
      <c r="O2381"/>
      <c r="P2381"/>
      <c r="Q2381"/>
      <c r="R2381"/>
      <c r="S2381"/>
      <c r="T2381"/>
    </row>
    <row r="2382" spans="1:20" ht="90" x14ac:dyDescent="0.25">
      <c r="A2382" s="49" t="s">
        <v>2031</v>
      </c>
      <c r="B2382" s="58">
        <v>354446.69</v>
      </c>
      <c r="C2382" s="58">
        <v>354446.69</v>
      </c>
      <c r="D2382" s="50">
        <v>1989</v>
      </c>
      <c r="E2382" s="115" t="s">
        <v>424</v>
      </c>
      <c r="F2382" s="14" t="s">
        <v>3</v>
      </c>
      <c r="G2382" s="115" t="s">
        <v>3485</v>
      </c>
      <c r="H2382"/>
      <c r="I2382"/>
      <c r="J2382"/>
      <c r="K2382"/>
      <c r="L2382"/>
      <c r="M2382"/>
      <c r="N2382"/>
      <c r="O2382"/>
      <c r="P2382"/>
      <c r="Q2382"/>
      <c r="R2382"/>
      <c r="S2382"/>
      <c r="T2382"/>
    </row>
    <row r="2383" spans="1:20" ht="90" x14ac:dyDescent="0.25">
      <c r="A2383" s="49" t="s">
        <v>2029</v>
      </c>
      <c r="B2383" s="58">
        <v>64937</v>
      </c>
      <c r="C2383" s="58">
        <v>64937</v>
      </c>
      <c r="D2383" s="50">
        <v>1989</v>
      </c>
      <c r="E2383" s="115" t="s">
        <v>425</v>
      </c>
      <c r="F2383" s="14" t="s">
        <v>3</v>
      </c>
      <c r="G2383" s="115" t="s">
        <v>3485</v>
      </c>
      <c r="H2383"/>
      <c r="I2383"/>
      <c r="J2383"/>
      <c r="K2383"/>
      <c r="L2383"/>
      <c r="M2383"/>
      <c r="N2383"/>
      <c r="O2383"/>
      <c r="P2383"/>
      <c r="Q2383"/>
      <c r="R2383"/>
      <c r="S2383"/>
      <c r="T2383"/>
    </row>
    <row r="2384" spans="1:20" ht="90" x14ac:dyDescent="0.25">
      <c r="A2384" s="49" t="s">
        <v>2030</v>
      </c>
      <c r="B2384" s="58">
        <v>219368</v>
      </c>
      <c r="C2384" s="58">
        <v>219368</v>
      </c>
      <c r="D2384" s="50">
        <v>1993</v>
      </c>
      <c r="E2384" s="115" t="s">
        <v>421</v>
      </c>
      <c r="F2384" s="14" t="s">
        <v>3</v>
      </c>
      <c r="G2384" s="115" t="s">
        <v>3485</v>
      </c>
      <c r="H2384"/>
      <c r="I2384"/>
      <c r="J2384"/>
      <c r="K2384"/>
      <c r="L2384"/>
      <c r="M2384"/>
      <c r="N2384"/>
      <c r="O2384"/>
      <c r="P2384"/>
      <c r="Q2384"/>
      <c r="R2384"/>
      <c r="S2384"/>
      <c r="T2384"/>
    </row>
    <row r="2385" spans="1:20" ht="90" x14ac:dyDescent="0.25">
      <c r="A2385" s="49" t="s">
        <v>2032</v>
      </c>
      <c r="B2385" s="58">
        <v>887988.36</v>
      </c>
      <c r="C2385" s="58">
        <v>887988.36</v>
      </c>
      <c r="D2385" s="50">
        <v>1992</v>
      </c>
      <c r="E2385" s="115" t="s">
        <v>426</v>
      </c>
      <c r="F2385" s="14" t="s">
        <v>3</v>
      </c>
      <c r="G2385" s="115" t="s">
        <v>3485</v>
      </c>
      <c r="H2385"/>
      <c r="I2385"/>
      <c r="J2385"/>
      <c r="K2385"/>
      <c r="L2385"/>
      <c r="M2385"/>
      <c r="N2385"/>
      <c r="O2385"/>
      <c r="P2385"/>
      <c r="Q2385"/>
      <c r="R2385"/>
      <c r="S2385"/>
      <c r="T2385"/>
    </row>
    <row r="2386" spans="1:20" ht="90" x14ac:dyDescent="0.25">
      <c r="A2386" s="49" t="s">
        <v>2033</v>
      </c>
      <c r="B2386" s="58">
        <v>79204</v>
      </c>
      <c r="C2386" s="58">
        <v>75779.759999999995</v>
      </c>
      <c r="D2386" s="50">
        <v>1980</v>
      </c>
      <c r="E2386" s="115" t="s">
        <v>423</v>
      </c>
      <c r="F2386" s="14" t="s">
        <v>3</v>
      </c>
      <c r="G2386" s="115" t="s">
        <v>3485</v>
      </c>
      <c r="H2386"/>
      <c r="I2386"/>
      <c r="J2386"/>
      <c r="K2386"/>
      <c r="L2386"/>
      <c r="M2386"/>
      <c r="N2386"/>
      <c r="O2386"/>
      <c r="P2386"/>
      <c r="Q2386"/>
      <c r="R2386"/>
      <c r="S2386"/>
      <c r="T2386"/>
    </row>
    <row r="2387" spans="1:20" ht="90" x14ac:dyDescent="0.25">
      <c r="A2387" s="49" t="s">
        <v>2034</v>
      </c>
      <c r="B2387" s="58">
        <v>61922</v>
      </c>
      <c r="C2387" s="58">
        <v>61922</v>
      </c>
      <c r="D2387" s="50">
        <v>1976</v>
      </c>
      <c r="E2387" s="115" t="s">
        <v>423</v>
      </c>
      <c r="F2387" s="14" t="s">
        <v>3</v>
      </c>
      <c r="G2387" s="115" t="s">
        <v>3485</v>
      </c>
      <c r="H2387"/>
      <c r="I2387"/>
      <c r="J2387"/>
      <c r="K2387"/>
      <c r="L2387"/>
      <c r="M2387"/>
      <c r="N2387"/>
      <c r="O2387"/>
      <c r="P2387"/>
      <c r="Q2387"/>
      <c r="R2387"/>
      <c r="S2387"/>
      <c r="T2387"/>
    </row>
    <row r="2388" spans="1:20" ht="90" x14ac:dyDescent="0.25">
      <c r="A2388" s="49" t="s">
        <v>2010</v>
      </c>
      <c r="B2388" s="58">
        <v>33481</v>
      </c>
      <c r="C2388" s="58">
        <v>33481</v>
      </c>
      <c r="D2388" s="50">
        <v>2003</v>
      </c>
      <c r="E2388" s="115" t="s">
        <v>423</v>
      </c>
      <c r="F2388" s="14" t="s">
        <v>3</v>
      </c>
      <c r="G2388" s="115" t="s">
        <v>3485</v>
      </c>
      <c r="H2388"/>
      <c r="I2388"/>
      <c r="J2388"/>
      <c r="K2388"/>
      <c r="L2388"/>
      <c r="M2388"/>
      <c r="N2388"/>
      <c r="O2388"/>
      <c r="P2388"/>
      <c r="Q2388"/>
      <c r="R2388"/>
      <c r="S2388"/>
      <c r="T2388"/>
    </row>
    <row r="2389" spans="1:20" ht="90" x14ac:dyDescent="0.25">
      <c r="A2389" s="49" t="s">
        <v>2009</v>
      </c>
      <c r="B2389" s="58">
        <v>54602</v>
      </c>
      <c r="C2389" s="58">
        <v>54602</v>
      </c>
      <c r="D2389" s="50">
        <v>2001</v>
      </c>
      <c r="E2389" s="115" t="s">
        <v>423</v>
      </c>
      <c r="F2389" s="14" t="s">
        <v>3</v>
      </c>
      <c r="G2389" s="115" t="s">
        <v>3485</v>
      </c>
      <c r="H2389"/>
      <c r="I2389"/>
      <c r="J2389"/>
      <c r="K2389"/>
      <c r="L2389"/>
      <c r="M2389"/>
      <c r="N2389"/>
      <c r="O2389"/>
      <c r="P2389"/>
      <c r="Q2389"/>
      <c r="R2389"/>
      <c r="S2389"/>
      <c r="T2389"/>
    </row>
    <row r="2390" spans="1:20" ht="105" x14ac:dyDescent="0.25">
      <c r="A2390" s="49" t="s">
        <v>2008</v>
      </c>
      <c r="B2390" s="58">
        <v>10560</v>
      </c>
      <c r="C2390" s="58">
        <v>10560</v>
      </c>
      <c r="D2390" s="50">
        <v>1967</v>
      </c>
      <c r="E2390" s="115" t="s">
        <v>2601</v>
      </c>
      <c r="F2390" s="14" t="s">
        <v>3</v>
      </c>
      <c r="G2390" s="115" t="s">
        <v>3485</v>
      </c>
      <c r="H2390"/>
      <c r="I2390"/>
      <c r="J2390"/>
      <c r="K2390"/>
      <c r="L2390"/>
      <c r="M2390"/>
      <c r="N2390"/>
      <c r="O2390"/>
      <c r="P2390"/>
      <c r="Q2390"/>
      <c r="R2390"/>
      <c r="S2390"/>
      <c r="T2390"/>
    </row>
    <row r="2391" spans="1:20" ht="105" x14ac:dyDescent="0.25">
      <c r="A2391" s="49" t="s">
        <v>2011</v>
      </c>
      <c r="B2391" s="58">
        <v>18901</v>
      </c>
      <c r="C2391" s="58">
        <v>18901</v>
      </c>
      <c r="D2391" s="50">
        <v>1973</v>
      </c>
      <c r="E2391" s="115" t="s">
        <v>2601</v>
      </c>
      <c r="F2391" s="14" t="s">
        <v>3</v>
      </c>
      <c r="G2391" s="115" t="s">
        <v>3485</v>
      </c>
      <c r="H2391"/>
      <c r="I2391"/>
      <c r="J2391"/>
      <c r="K2391"/>
      <c r="L2391"/>
      <c r="M2391"/>
      <c r="N2391"/>
      <c r="O2391"/>
      <c r="P2391"/>
      <c r="Q2391"/>
      <c r="R2391"/>
      <c r="S2391"/>
      <c r="T2391"/>
    </row>
    <row r="2392" spans="1:20" ht="105" x14ac:dyDescent="0.25">
      <c r="A2392" s="49" t="s">
        <v>2012</v>
      </c>
      <c r="B2392" s="58">
        <v>39062</v>
      </c>
      <c r="C2392" s="58">
        <v>39062</v>
      </c>
      <c r="D2392" s="50">
        <v>2003</v>
      </c>
      <c r="E2392" s="115" t="s">
        <v>2601</v>
      </c>
      <c r="F2392" s="14" t="s">
        <v>3</v>
      </c>
      <c r="G2392" s="115" t="s">
        <v>3485</v>
      </c>
      <c r="H2392"/>
      <c r="I2392"/>
      <c r="J2392"/>
      <c r="K2392"/>
      <c r="L2392"/>
      <c r="M2392"/>
      <c r="N2392"/>
      <c r="O2392"/>
      <c r="P2392"/>
      <c r="Q2392"/>
      <c r="R2392"/>
      <c r="S2392"/>
      <c r="T2392"/>
    </row>
    <row r="2393" spans="1:20" ht="105" x14ac:dyDescent="0.25">
      <c r="A2393" s="49" t="s">
        <v>2602</v>
      </c>
      <c r="B2393" s="58">
        <v>92403</v>
      </c>
      <c r="C2393" s="58">
        <v>92403</v>
      </c>
      <c r="D2393" s="50">
        <v>1992</v>
      </c>
      <c r="E2393" s="115" t="s">
        <v>2601</v>
      </c>
      <c r="F2393" s="14" t="s">
        <v>3</v>
      </c>
      <c r="G2393" s="115" t="s">
        <v>3485</v>
      </c>
      <c r="H2393"/>
      <c r="I2393"/>
      <c r="J2393"/>
      <c r="K2393"/>
      <c r="L2393"/>
      <c r="M2393"/>
      <c r="N2393"/>
      <c r="O2393"/>
      <c r="P2393"/>
      <c r="Q2393"/>
      <c r="R2393"/>
      <c r="S2393"/>
      <c r="T2393"/>
    </row>
    <row r="2394" spans="1:20" ht="105" x14ac:dyDescent="0.25">
      <c r="A2394" s="49" t="s">
        <v>2028</v>
      </c>
      <c r="B2394" s="58">
        <v>33841</v>
      </c>
      <c r="C2394" s="58">
        <v>33841</v>
      </c>
      <c r="D2394" s="50">
        <v>2004</v>
      </c>
      <c r="E2394" s="115" t="s">
        <v>2601</v>
      </c>
      <c r="F2394" s="14" t="s">
        <v>3</v>
      </c>
      <c r="G2394" s="115" t="s">
        <v>3485</v>
      </c>
      <c r="H2394"/>
      <c r="I2394"/>
      <c r="J2394"/>
      <c r="K2394"/>
      <c r="L2394"/>
      <c r="M2394"/>
      <c r="N2394"/>
      <c r="O2394"/>
      <c r="P2394"/>
      <c r="Q2394"/>
      <c r="R2394"/>
      <c r="S2394"/>
      <c r="T2394"/>
    </row>
    <row r="2395" spans="1:20" ht="105" x14ac:dyDescent="0.25">
      <c r="A2395" s="49" t="s">
        <v>2013</v>
      </c>
      <c r="B2395" s="58">
        <v>8460</v>
      </c>
      <c r="C2395" s="58">
        <v>8460</v>
      </c>
      <c r="D2395" s="50">
        <v>2004</v>
      </c>
      <c r="E2395" s="115" t="s">
        <v>2601</v>
      </c>
      <c r="F2395" s="14" t="s">
        <v>3</v>
      </c>
      <c r="G2395" s="115" t="s">
        <v>3485</v>
      </c>
      <c r="H2395"/>
      <c r="I2395"/>
      <c r="J2395"/>
      <c r="K2395"/>
      <c r="L2395"/>
      <c r="M2395"/>
      <c r="N2395"/>
      <c r="O2395"/>
      <c r="P2395"/>
      <c r="Q2395"/>
      <c r="R2395"/>
      <c r="S2395"/>
      <c r="T2395"/>
    </row>
    <row r="2396" spans="1:20" ht="105" x14ac:dyDescent="0.25">
      <c r="A2396" s="49" t="s">
        <v>2014</v>
      </c>
      <c r="B2396" s="58">
        <v>28501</v>
      </c>
      <c r="C2396" s="58">
        <v>28501</v>
      </c>
      <c r="D2396" s="50">
        <v>2005</v>
      </c>
      <c r="E2396" s="115" t="s">
        <v>2601</v>
      </c>
      <c r="F2396" s="14" t="s">
        <v>3</v>
      </c>
      <c r="G2396" s="115" t="s">
        <v>3485</v>
      </c>
      <c r="H2396"/>
      <c r="I2396"/>
      <c r="J2396"/>
      <c r="K2396"/>
      <c r="L2396"/>
      <c r="M2396"/>
      <c r="N2396"/>
      <c r="O2396"/>
      <c r="P2396"/>
      <c r="Q2396"/>
      <c r="R2396"/>
      <c r="S2396"/>
      <c r="T2396"/>
    </row>
    <row r="2397" spans="1:20" ht="105" x14ac:dyDescent="0.25">
      <c r="A2397" s="49" t="s">
        <v>2015</v>
      </c>
      <c r="B2397" s="58">
        <v>81903</v>
      </c>
      <c r="C2397" s="58">
        <v>81903</v>
      </c>
      <c r="D2397" s="50">
        <v>2001</v>
      </c>
      <c r="E2397" s="115" t="s">
        <v>2601</v>
      </c>
      <c r="F2397" s="14" t="s">
        <v>3</v>
      </c>
      <c r="G2397" s="115" t="s">
        <v>3485</v>
      </c>
      <c r="H2397"/>
      <c r="I2397"/>
      <c r="J2397"/>
      <c r="K2397"/>
      <c r="L2397"/>
      <c r="M2397"/>
      <c r="N2397"/>
      <c r="O2397"/>
      <c r="P2397"/>
      <c r="Q2397"/>
      <c r="R2397"/>
      <c r="S2397"/>
      <c r="T2397"/>
    </row>
    <row r="2398" spans="1:20" ht="105" x14ac:dyDescent="0.25">
      <c r="A2398" s="49" t="s">
        <v>2016</v>
      </c>
      <c r="B2398" s="58">
        <v>132545</v>
      </c>
      <c r="C2398" s="58">
        <v>132545</v>
      </c>
      <c r="D2398" s="50">
        <v>2004</v>
      </c>
      <c r="E2398" s="115" t="s">
        <v>2601</v>
      </c>
      <c r="F2398" s="14" t="s">
        <v>3</v>
      </c>
      <c r="G2398" s="115" t="s">
        <v>3485</v>
      </c>
      <c r="H2398"/>
      <c r="I2398"/>
      <c r="J2398"/>
      <c r="K2398"/>
      <c r="L2398"/>
      <c r="M2398"/>
      <c r="N2398"/>
      <c r="O2398"/>
      <c r="P2398"/>
      <c r="Q2398"/>
      <c r="R2398"/>
      <c r="S2398"/>
      <c r="T2398"/>
    </row>
    <row r="2399" spans="1:20" ht="105" x14ac:dyDescent="0.25">
      <c r="A2399" s="49" t="s">
        <v>2017</v>
      </c>
      <c r="B2399" s="58">
        <v>18751</v>
      </c>
      <c r="C2399" s="58">
        <v>18751</v>
      </c>
      <c r="D2399" s="50">
        <v>1963</v>
      </c>
      <c r="E2399" s="115" t="s">
        <v>2601</v>
      </c>
      <c r="F2399" s="14" t="s">
        <v>3</v>
      </c>
      <c r="G2399" s="115" t="s">
        <v>3485</v>
      </c>
      <c r="H2399"/>
      <c r="I2399"/>
      <c r="J2399"/>
      <c r="K2399"/>
      <c r="L2399"/>
      <c r="M2399"/>
      <c r="N2399"/>
      <c r="O2399"/>
      <c r="P2399"/>
      <c r="Q2399"/>
      <c r="R2399"/>
      <c r="S2399"/>
      <c r="T2399"/>
    </row>
    <row r="2400" spans="1:20" ht="105" x14ac:dyDescent="0.25">
      <c r="A2400" s="49" t="s">
        <v>2018</v>
      </c>
      <c r="B2400" s="58">
        <v>42302</v>
      </c>
      <c r="C2400" s="58">
        <v>42302</v>
      </c>
      <c r="D2400" s="50">
        <v>2004</v>
      </c>
      <c r="E2400" s="115" t="s">
        <v>2601</v>
      </c>
      <c r="F2400" s="14" t="s">
        <v>3</v>
      </c>
      <c r="G2400" s="115" t="s">
        <v>3485</v>
      </c>
      <c r="H2400"/>
      <c r="I2400"/>
      <c r="J2400"/>
      <c r="K2400"/>
      <c r="L2400"/>
      <c r="M2400"/>
      <c r="N2400"/>
      <c r="O2400"/>
      <c r="P2400"/>
      <c r="Q2400"/>
      <c r="R2400"/>
      <c r="S2400"/>
      <c r="T2400"/>
    </row>
    <row r="2401" spans="1:20" ht="105" x14ac:dyDescent="0.25">
      <c r="A2401" s="49" t="s">
        <v>2019</v>
      </c>
      <c r="B2401" s="58">
        <v>16741</v>
      </c>
      <c r="C2401" s="58">
        <v>16741</v>
      </c>
      <c r="D2401" s="50">
        <v>2003</v>
      </c>
      <c r="E2401" s="115" t="s">
        <v>2601</v>
      </c>
      <c r="F2401" s="14" t="s">
        <v>3</v>
      </c>
      <c r="G2401" s="115" t="s">
        <v>3485</v>
      </c>
      <c r="H2401"/>
      <c r="I2401"/>
      <c r="J2401"/>
      <c r="K2401"/>
      <c r="L2401"/>
      <c r="M2401"/>
      <c r="N2401"/>
      <c r="O2401"/>
      <c r="P2401"/>
      <c r="Q2401"/>
      <c r="R2401"/>
      <c r="S2401"/>
      <c r="T2401"/>
    </row>
    <row r="2402" spans="1:20" ht="105" x14ac:dyDescent="0.25">
      <c r="A2402" s="49" t="s">
        <v>2020</v>
      </c>
      <c r="B2402" s="58">
        <v>225008</v>
      </c>
      <c r="C2402" s="58">
        <v>225008</v>
      </c>
      <c r="D2402" s="50">
        <v>1988</v>
      </c>
      <c r="E2402" s="115" t="s">
        <v>2601</v>
      </c>
      <c r="F2402" s="14" t="s">
        <v>3</v>
      </c>
      <c r="G2402" s="115" t="s">
        <v>3485</v>
      </c>
      <c r="H2402"/>
      <c r="I2402"/>
      <c r="J2402"/>
      <c r="K2402"/>
      <c r="L2402"/>
      <c r="M2402"/>
      <c r="N2402"/>
      <c r="O2402"/>
      <c r="P2402"/>
      <c r="Q2402"/>
      <c r="R2402"/>
      <c r="S2402"/>
      <c r="T2402"/>
    </row>
    <row r="2403" spans="1:20" ht="105" x14ac:dyDescent="0.25">
      <c r="A2403" s="49" t="s">
        <v>2021</v>
      </c>
      <c r="B2403" s="58">
        <v>123073</v>
      </c>
      <c r="C2403" s="58">
        <v>121845</v>
      </c>
      <c r="D2403" s="50">
        <v>1966</v>
      </c>
      <c r="E2403" s="115" t="s">
        <v>427</v>
      </c>
      <c r="F2403" s="14" t="s">
        <v>3</v>
      </c>
      <c r="G2403" s="115" t="s">
        <v>3485</v>
      </c>
      <c r="H2403"/>
      <c r="I2403"/>
      <c r="J2403"/>
      <c r="K2403"/>
      <c r="L2403"/>
      <c r="M2403"/>
      <c r="N2403"/>
      <c r="O2403"/>
      <c r="P2403"/>
      <c r="Q2403"/>
      <c r="R2403"/>
      <c r="S2403"/>
      <c r="T2403"/>
    </row>
    <row r="2404" spans="1:20" ht="105" x14ac:dyDescent="0.25">
      <c r="A2404" s="49" t="s">
        <v>2022</v>
      </c>
      <c r="B2404" s="58">
        <v>35078</v>
      </c>
      <c r="C2404" s="58">
        <v>32546.27</v>
      </c>
      <c r="D2404" s="50">
        <v>1989</v>
      </c>
      <c r="E2404" s="115" t="s">
        <v>428</v>
      </c>
      <c r="F2404" s="14" t="s">
        <v>3</v>
      </c>
      <c r="G2404" s="115" t="s">
        <v>3485</v>
      </c>
      <c r="H2404"/>
      <c r="I2404"/>
      <c r="J2404"/>
      <c r="K2404"/>
      <c r="L2404"/>
      <c r="M2404"/>
      <c r="N2404"/>
      <c r="O2404"/>
      <c r="P2404"/>
      <c r="Q2404"/>
      <c r="R2404"/>
      <c r="S2404"/>
      <c r="T2404"/>
    </row>
    <row r="2405" spans="1:20" ht="90" x14ac:dyDescent="0.25">
      <c r="A2405" s="49" t="s">
        <v>2024</v>
      </c>
      <c r="B2405" s="58">
        <v>11400</v>
      </c>
      <c r="C2405" s="58">
        <v>11400</v>
      </c>
      <c r="D2405" s="50">
        <v>1971</v>
      </c>
      <c r="E2405" s="115" t="s">
        <v>2603</v>
      </c>
      <c r="F2405" s="14" t="s">
        <v>3</v>
      </c>
      <c r="G2405" s="115" t="s">
        <v>3485</v>
      </c>
      <c r="H2405"/>
      <c r="I2405"/>
      <c r="J2405"/>
      <c r="K2405"/>
      <c r="L2405"/>
      <c r="M2405"/>
      <c r="N2405"/>
      <c r="O2405"/>
      <c r="P2405"/>
      <c r="Q2405"/>
      <c r="R2405"/>
      <c r="S2405"/>
      <c r="T2405"/>
    </row>
    <row r="2406" spans="1:20" ht="90" x14ac:dyDescent="0.25">
      <c r="A2406" s="49" t="s">
        <v>2023</v>
      </c>
      <c r="B2406" s="58">
        <v>54602</v>
      </c>
      <c r="C2406" s="58">
        <v>54602</v>
      </c>
      <c r="D2406" s="50">
        <v>2001</v>
      </c>
      <c r="E2406" s="115" t="s">
        <v>2603</v>
      </c>
      <c r="F2406" s="14" t="s">
        <v>3</v>
      </c>
      <c r="G2406" s="115" t="s">
        <v>3485</v>
      </c>
      <c r="H2406"/>
      <c r="I2406"/>
      <c r="J2406"/>
      <c r="K2406"/>
      <c r="L2406"/>
      <c r="M2406"/>
      <c r="N2406"/>
      <c r="O2406"/>
      <c r="P2406"/>
      <c r="Q2406"/>
      <c r="R2406"/>
      <c r="S2406"/>
      <c r="T2406"/>
    </row>
    <row r="2407" spans="1:20" ht="90" x14ac:dyDescent="0.25">
      <c r="A2407" s="49" t="s">
        <v>2025</v>
      </c>
      <c r="B2407" s="58">
        <v>27901</v>
      </c>
      <c r="C2407" s="58">
        <v>27901</v>
      </c>
      <c r="D2407" s="50">
        <v>2003</v>
      </c>
      <c r="E2407" s="115" t="s">
        <v>2604</v>
      </c>
      <c r="F2407" s="14" t="s">
        <v>3</v>
      </c>
      <c r="G2407" s="115" t="s">
        <v>3485</v>
      </c>
      <c r="H2407"/>
      <c r="I2407"/>
      <c r="J2407"/>
      <c r="K2407"/>
      <c r="L2407"/>
      <c r="M2407"/>
      <c r="N2407"/>
      <c r="O2407"/>
      <c r="P2407"/>
      <c r="Q2407"/>
      <c r="R2407"/>
      <c r="S2407"/>
      <c r="T2407"/>
    </row>
    <row r="2408" spans="1:20" ht="90" x14ac:dyDescent="0.25">
      <c r="A2408" s="49" t="s">
        <v>2026</v>
      </c>
      <c r="B2408" s="58">
        <v>22201</v>
      </c>
      <c r="C2408" s="58">
        <v>22201</v>
      </c>
      <c r="D2408" s="50">
        <v>1989</v>
      </c>
      <c r="E2408" s="115" t="s">
        <v>2604</v>
      </c>
      <c r="F2408" s="14" t="s">
        <v>3</v>
      </c>
      <c r="G2408" s="115" t="s">
        <v>3485</v>
      </c>
      <c r="H2408"/>
      <c r="I2408"/>
      <c r="J2408"/>
      <c r="K2408"/>
      <c r="L2408"/>
      <c r="M2408"/>
      <c r="N2408"/>
      <c r="O2408"/>
      <c r="P2408"/>
      <c r="Q2408"/>
      <c r="R2408"/>
      <c r="S2408"/>
      <c r="T2408"/>
    </row>
    <row r="2409" spans="1:20" ht="90" x14ac:dyDescent="0.25">
      <c r="A2409" s="49" t="s">
        <v>2027</v>
      </c>
      <c r="B2409" s="58">
        <v>120904</v>
      </c>
      <c r="C2409" s="58">
        <v>120904</v>
      </c>
      <c r="D2409" s="50">
        <v>1983</v>
      </c>
      <c r="E2409" s="115" t="s">
        <v>2604</v>
      </c>
      <c r="F2409" s="14" t="s">
        <v>3</v>
      </c>
      <c r="G2409" s="115" t="s">
        <v>3485</v>
      </c>
      <c r="H2409"/>
      <c r="I2409"/>
      <c r="J2409"/>
      <c r="K2409"/>
      <c r="L2409"/>
      <c r="M2409"/>
      <c r="N2409"/>
      <c r="O2409"/>
      <c r="P2409"/>
      <c r="Q2409"/>
      <c r="R2409"/>
      <c r="S2409"/>
      <c r="T2409"/>
    </row>
    <row r="2410" spans="1:20" ht="105" x14ac:dyDescent="0.25">
      <c r="A2410" s="49" t="s">
        <v>2899</v>
      </c>
      <c r="B2410" s="58">
        <v>226374</v>
      </c>
      <c r="C2410" s="58">
        <v>221686</v>
      </c>
      <c r="D2410" s="50">
        <v>1994</v>
      </c>
      <c r="E2410" s="115" t="s">
        <v>429</v>
      </c>
      <c r="F2410" s="14" t="s">
        <v>3</v>
      </c>
      <c r="G2410" s="115" t="s">
        <v>3485</v>
      </c>
      <c r="H2410"/>
      <c r="I2410"/>
      <c r="J2410"/>
      <c r="K2410"/>
      <c r="L2410"/>
      <c r="M2410"/>
      <c r="N2410"/>
      <c r="O2410"/>
      <c r="P2410"/>
      <c r="Q2410"/>
      <c r="R2410"/>
      <c r="S2410"/>
      <c r="T2410"/>
    </row>
    <row r="2411" spans="1:20" ht="105" x14ac:dyDescent="0.25">
      <c r="A2411" s="49" t="s">
        <v>2783</v>
      </c>
      <c r="B2411" s="58">
        <v>28561</v>
      </c>
      <c r="C2411" s="58">
        <v>28561</v>
      </c>
      <c r="D2411" s="50">
        <v>1980</v>
      </c>
      <c r="E2411" s="115" t="s">
        <v>429</v>
      </c>
      <c r="F2411" s="14" t="s">
        <v>3</v>
      </c>
      <c r="G2411" s="115" t="s">
        <v>3485</v>
      </c>
      <c r="H2411"/>
      <c r="I2411"/>
      <c r="J2411"/>
      <c r="K2411"/>
      <c r="L2411"/>
      <c r="M2411"/>
      <c r="N2411"/>
      <c r="O2411"/>
      <c r="P2411"/>
      <c r="Q2411"/>
      <c r="R2411"/>
      <c r="S2411"/>
      <c r="T2411"/>
    </row>
    <row r="2412" spans="1:20" ht="105" x14ac:dyDescent="0.25">
      <c r="A2412" s="49" t="s">
        <v>2291</v>
      </c>
      <c r="B2412" s="58">
        <v>118444</v>
      </c>
      <c r="C2412" s="58">
        <v>118444</v>
      </c>
      <c r="D2412" s="50">
        <v>1994</v>
      </c>
      <c r="E2412" s="115" t="s">
        <v>429</v>
      </c>
      <c r="F2412" s="14" t="s">
        <v>3</v>
      </c>
      <c r="G2412" s="115" t="s">
        <v>3485</v>
      </c>
      <c r="H2412"/>
      <c r="I2412"/>
      <c r="J2412"/>
      <c r="K2412"/>
      <c r="L2412"/>
      <c r="M2412"/>
      <c r="N2412"/>
      <c r="O2412"/>
      <c r="P2412"/>
      <c r="Q2412"/>
      <c r="R2412"/>
      <c r="S2412"/>
      <c r="T2412"/>
    </row>
    <row r="2413" spans="1:20" ht="105" x14ac:dyDescent="0.25">
      <c r="A2413" s="49" t="s">
        <v>2898</v>
      </c>
      <c r="B2413" s="58">
        <v>88804</v>
      </c>
      <c r="C2413" s="58">
        <v>88804</v>
      </c>
      <c r="D2413" s="50">
        <v>1989</v>
      </c>
      <c r="E2413" s="115" t="s">
        <v>429</v>
      </c>
      <c r="F2413" s="14" t="s">
        <v>3</v>
      </c>
      <c r="G2413" s="115" t="s">
        <v>3485</v>
      </c>
      <c r="H2413"/>
      <c r="I2413"/>
      <c r="J2413"/>
      <c r="K2413"/>
      <c r="L2413"/>
      <c r="M2413"/>
      <c r="N2413"/>
      <c r="O2413"/>
      <c r="P2413"/>
      <c r="Q2413"/>
      <c r="R2413"/>
      <c r="S2413"/>
      <c r="T2413"/>
    </row>
    <row r="2414" spans="1:20" ht="105" x14ac:dyDescent="0.25">
      <c r="A2414" s="49" t="s">
        <v>2292</v>
      </c>
      <c r="B2414" s="58">
        <v>25201</v>
      </c>
      <c r="C2414" s="58">
        <v>25201</v>
      </c>
      <c r="D2414" s="50">
        <v>1973</v>
      </c>
      <c r="E2414" s="115" t="s">
        <v>429</v>
      </c>
      <c r="F2414" s="14" t="s">
        <v>3</v>
      </c>
      <c r="G2414" s="115" t="s">
        <v>3485</v>
      </c>
      <c r="H2414"/>
      <c r="I2414"/>
      <c r="J2414"/>
      <c r="K2414"/>
      <c r="L2414"/>
      <c r="M2414"/>
      <c r="N2414"/>
      <c r="O2414"/>
      <c r="P2414"/>
      <c r="Q2414"/>
      <c r="R2414"/>
      <c r="S2414"/>
      <c r="T2414"/>
    </row>
    <row r="2415" spans="1:20" ht="105" x14ac:dyDescent="0.25">
      <c r="A2415" s="49" t="s">
        <v>2293</v>
      </c>
      <c r="B2415" s="58">
        <v>15120</v>
      </c>
      <c r="C2415" s="58">
        <v>15120</v>
      </c>
      <c r="D2415" s="50">
        <v>1973</v>
      </c>
      <c r="E2415" s="115" t="s">
        <v>429</v>
      </c>
      <c r="F2415" s="14" t="s">
        <v>3</v>
      </c>
      <c r="G2415" s="115" t="s">
        <v>3485</v>
      </c>
      <c r="H2415"/>
      <c r="I2415"/>
      <c r="J2415"/>
      <c r="K2415"/>
      <c r="L2415"/>
      <c r="M2415"/>
      <c r="N2415"/>
      <c r="O2415"/>
      <c r="P2415"/>
      <c r="Q2415"/>
      <c r="R2415"/>
      <c r="S2415"/>
      <c r="T2415"/>
    </row>
    <row r="2416" spans="1:20" ht="105" x14ac:dyDescent="0.25">
      <c r="A2416" s="49" t="s">
        <v>2294</v>
      </c>
      <c r="B2416" s="58">
        <v>37741</v>
      </c>
      <c r="C2416" s="58">
        <v>37741</v>
      </c>
      <c r="D2416" s="50">
        <v>1989</v>
      </c>
      <c r="E2416" s="115" t="s">
        <v>429</v>
      </c>
      <c r="F2416" s="14" t="s">
        <v>3</v>
      </c>
      <c r="G2416" s="115" t="s">
        <v>3485</v>
      </c>
      <c r="H2416"/>
      <c r="I2416"/>
      <c r="J2416"/>
      <c r="K2416"/>
      <c r="L2416"/>
      <c r="M2416"/>
      <c r="N2416"/>
      <c r="O2416"/>
      <c r="P2416"/>
      <c r="Q2416"/>
      <c r="R2416"/>
      <c r="S2416"/>
      <c r="T2416"/>
    </row>
    <row r="2417" spans="1:20" ht="105" x14ac:dyDescent="0.25">
      <c r="A2417" s="49" t="s">
        <v>2295</v>
      </c>
      <c r="B2417" s="58">
        <v>232058</v>
      </c>
      <c r="C2417" s="58">
        <v>232058</v>
      </c>
      <c r="D2417" s="50">
        <v>1988</v>
      </c>
      <c r="E2417" s="115" t="s">
        <v>429</v>
      </c>
      <c r="F2417" s="14" t="s">
        <v>3</v>
      </c>
      <c r="G2417" s="115" t="s">
        <v>3485</v>
      </c>
      <c r="H2417"/>
      <c r="I2417"/>
      <c r="J2417"/>
      <c r="K2417"/>
      <c r="L2417"/>
      <c r="M2417"/>
      <c r="N2417"/>
      <c r="O2417"/>
      <c r="P2417"/>
      <c r="Q2417"/>
      <c r="R2417"/>
      <c r="S2417"/>
      <c r="T2417"/>
    </row>
    <row r="2418" spans="1:20" ht="105" x14ac:dyDescent="0.25">
      <c r="A2418" s="49" t="s">
        <v>2900</v>
      </c>
      <c r="B2418" s="58">
        <v>99754</v>
      </c>
      <c r="C2418" s="58">
        <v>99754</v>
      </c>
      <c r="D2418" s="50">
        <v>2005</v>
      </c>
      <c r="E2418" s="115" t="s">
        <v>429</v>
      </c>
      <c r="F2418" s="14" t="s">
        <v>3</v>
      </c>
      <c r="G2418" s="115" t="s">
        <v>3485</v>
      </c>
      <c r="H2418"/>
      <c r="I2418"/>
      <c r="J2418"/>
      <c r="K2418"/>
      <c r="L2418"/>
      <c r="M2418"/>
      <c r="N2418"/>
      <c r="O2418"/>
      <c r="P2418"/>
      <c r="Q2418"/>
      <c r="R2418"/>
      <c r="S2418"/>
      <c r="T2418"/>
    </row>
    <row r="2419" spans="1:20" ht="105" x14ac:dyDescent="0.25">
      <c r="A2419" s="49" t="s">
        <v>2901</v>
      </c>
      <c r="B2419" s="58">
        <v>32401</v>
      </c>
      <c r="C2419" s="58">
        <v>32401</v>
      </c>
      <c r="D2419" s="50">
        <v>2003</v>
      </c>
      <c r="E2419" s="115" t="s">
        <v>429</v>
      </c>
      <c r="F2419" s="14" t="s">
        <v>3</v>
      </c>
      <c r="G2419" s="115" t="s">
        <v>3485</v>
      </c>
      <c r="H2419"/>
      <c r="I2419"/>
      <c r="J2419"/>
      <c r="K2419"/>
      <c r="L2419"/>
      <c r="M2419"/>
      <c r="N2419"/>
      <c r="O2419"/>
      <c r="P2419"/>
      <c r="Q2419"/>
      <c r="R2419"/>
      <c r="S2419"/>
      <c r="T2419"/>
    </row>
    <row r="2420" spans="1:20" ht="90" x14ac:dyDescent="0.25">
      <c r="A2420" s="49" t="s">
        <v>2296</v>
      </c>
      <c r="B2420" s="58">
        <v>596344.55000000005</v>
      </c>
      <c r="C2420" s="58">
        <v>596344.55000000005</v>
      </c>
      <c r="D2420" s="50">
        <v>1982</v>
      </c>
      <c r="E2420" s="115" t="s">
        <v>430</v>
      </c>
      <c r="F2420" s="14" t="s">
        <v>3</v>
      </c>
      <c r="G2420" s="115" t="s">
        <v>3485</v>
      </c>
      <c r="H2420"/>
      <c r="I2420"/>
      <c r="J2420"/>
      <c r="K2420"/>
      <c r="L2420"/>
      <c r="M2420"/>
      <c r="N2420"/>
      <c r="O2420"/>
      <c r="P2420"/>
      <c r="Q2420"/>
      <c r="R2420"/>
      <c r="S2420"/>
      <c r="T2420"/>
    </row>
    <row r="2421" spans="1:20" ht="90" x14ac:dyDescent="0.25">
      <c r="A2421" s="49" t="s">
        <v>2297</v>
      </c>
      <c r="B2421" s="58">
        <v>15120</v>
      </c>
      <c r="C2421" s="58">
        <v>15120</v>
      </c>
      <c r="D2421" s="50">
        <v>1973</v>
      </c>
      <c r="E2421" s="115" t="s">
        <v>430</v>
      </c>
      <c r="F2421" s="14" t="s">
        <v>3</v>
      </c>
      <c r="G2421" s="115" t="s">
        <v>3485</v>
      </c>
      <c r="H2421"/>
      <c r="I2421"/>
      <c r="J2421"/>
      <c r="K2421"/>
      <c r="L2421"/>
      <c r="M2421"/>
      <c r="N2421"/>
      <c r="O2421"/>
      <c r="P2421"/>
      <c r="Q2421"/>
      <c r="R2421"/>
      <c r="S2421"/>
      <c r="T2421"/>
    </row>
    <row r="2422" spans="1:20" ht="90" x14ac:dyDescent="0.25">
      <c r="A2422" s="49" t="s">
        <v>2298</v>
      </c>
      <c r="B2422" s="58">
        <v>8460</v>
      </c>
      <c r="C2422" s="58">
        <v>8460</v>
      </c>
      <c r="D2422" s="50">
        <v>2004</v>
      </c>
      <c r="E2422" s="115" t="s">
        <v>430</v>
      </c>
      <c r="F2422" s="14" t="s">
        <v>3</v>
      </c>
      <c r="G2422" s="115" t="s">
        <v>3485</v>
      </c>
      <c r="H2422"/>
      <c r="I2422"/>
      <c r="J2422"/>
      <c r="K2422"/>
      <c r="L2422"/>
      <c r="M2422"/>
      <c r="N2422"/>
      <c r="O2422"/>
      <c r="P2422"/>
      <c r="Q2422"/>
      <c r="R2422"/>
      <c r="S2422"/>
      <c r="T2422"/>
    </row>
    <row r="2423" spans="1:20" ht="90" x14ac:dyDescent="0.25">
      <c r="A2423" s="49" t="s">
        <v>2902</v>
      </c>
      <c r="B2423" s="58">
        <v>48325</v>
      </c>
      <c r="C2423" s="58">
        <v>48325</v>
      </c>
      <c r="D2423" s="50">
        <v>1966</v>
      </c>
      <c r="E2423" s="115" t="s">
        <v>422</v>
      </c>
      <c r="F2423" s="14" t="s">
        <v>3</v>
      </c>
      <c r="G2423" s="115" t="s">
        <v>3485</v>
      </c>
      <c r="H2423"/>
      <c r="I2423"/>
      <c r="J2423"/>
      <c r="K2423"/>
      <c r="L2423"/>
      <c r="M2423"/>
      <c r="N2423"/>
      <c r="O2423"/>
      <c r="P2423"/>
      <c r="Q2423"/>
      <c r="R2423"/>
      <c r="S2423"/>
      <c r="T2423"/>
    </row>
    <row r="2424" spans="1:20" ht="105" x14ac:dyDescent="0.25">
      <c r="A2424" s="49" t="s">
        <v>2299</v>
      </c>
      <c r="B2424" s="58">
        <v>94005</v>
      </c>
      <c r="C2424" s="58">
        <v>61232.09</v>
      </c>
      <c r="D2424" s="50">
        <v>2002</v>
      </c>
      <c r="E2424" s="115" t="s">
        <v>431</v>
      </c>
      <c r="F2424" s="14" t="s">
        <v>3</v>
      </c>
      <c r="G2424" s="115" t="s">
        <v>3485</v>
      </c>
      <c r="H2424"/>
      <c r="I2424"/>
      <c r="J2424"/>
      <c r="K2424"/>
      <c r="L2424"/>
      <c r="M2424"/>
      <c r="N2424"/>
      <c r="O2424"/>
      <c r="P2424"/>
      <c r="Q2424"/>
      <c r="R2424"/>
      <c r="S2424"/>
      <c r="T2424"/>
    </row>
    <row r="2425" spans="1:20" ht="105" x14ac:dyDescent="0.25">
      <c r="A2425" s="49" t="s">
        <v>2300</v>
      </c>
      <c r="B2425" s="58">
        <v>25801</v>
      </c>
      <c r="C2425" s="58">
        <v>25801</v>
      </c>
      <c r="D2425" s="50">
        <v>1996</v>
      </c>
      <c r="E2425" s="115" t="s">
        <v>431</v>
      </c>
      <c r="F2425" s="14" t="s">
        <v>3</v>
      </c>
      <c r="G2425" s="115" t="s">
        <v>3485</v>
      </c>
      <c r="H2425"/>
      <c r="I2425"/>
      <c r="J2425"/>
      <c r="K2425"/>
      <c r="L2425"/>
      <c r="M2425"/>
      <c r="N2425"/>
      <c r="O2425"/>
      <c r="P2425"/>
      <c r="Q2425"/>
      <c r="R2425"/>
      <c r="S2425"/>
      <c r="T2425"/>
    </row>
    <row r="2426" spans="1:20" ht="105" x14ac:dyDescent="0.25">
      <c r="A2426" s="49" t="s">
        <v>2301</v>
      </c>
      <c r="B2426" s="58">
        <v>94504</v>
      </c>
      <c r="C2426" s="58">
        <v>94504</v>
      </c>
      <c r="D2426" s="50">
        <v>2002</v>
      </c>
      <c r="E2426" s="115" t="s">
        <v>431</v>
      </c>
      <c r="F2426" s="14" t="s">
        <v>3</v>
      </c>
      <c r="G2426" s="115" t="s">
        <v>3485</v>
      </c>
      <c r="H2426"/>
      <c r="I2426"/>
      <c r="J2426"/>
      <c r="K2426"/>
      <c r="L2426"/>
      <c r="M2426"/>
      <c r="N2426"/>
      <c r="O2426"/>
      <c r="P2426"/>
      <c r="Q2426"/>
      <c r="R2426"/>
      <c r="S2426"/>
      <c r="T2426"/>
    </row>
    <row r="2427" spans="1:20" ht="90" x14ac:dyDescent="0.25">
      <c r="A2427" s="49" t="s">
        <v>2302</v>
      </c>
      <c r="B2427" s="58">
        <v>59664</v>
      </c>
      <c r="C2427" s="58">
        <v>59664</v>
      </c>
      <c r="D2427" s="50">
        <v>2002</v>
      </c>
      <c r="E2427" s="115" t="s">
        <v>432</v>
      </c>
      <c r="F2427" s="14" t="s">
        <v>3</v>
      </c>
      <c r="G2427" s="115" t="s">
        <v>3485</v>
      </c>
      <c r="H2427"/>
      <c r="I2427"/>
      <c r="J2427"/>
      <c r="K2427"/>
      <c r="L2427"/>
      <c r="M2427"/>
      <c r="N2427"/>
      <c r="O2427"/>
      <c r="P2427"/>
      <c r="Q2427"/>
      <c r="R2427"/>
      <c r="S2427"/>
      <c r="T2427"/>
    </row>
    <row r="2428" spans="1:20" ht="90" x14ac:dyDescent="0.25">
      <c r="A2428" s="49" t="s">
        <v>1522</v>
      </c>
      <c r="B2428" s="58">
        <v>41852</v>
      </c>
      <c r="C2428" s="58">
        <v>41852</v>
      </c>
      <c r="D2428" s="50">
        <v>2003</v>
      </c>
      <c r="E2428" s="115" t="s">
        <v>432</v>
      </c>
      <c r="F2428" s="14" t="s">
        <v>3</v>
      </c>
      <c r="G2428" s="115" t="s">
        <v>3485</v>
      </c>
      <c r="H2428"/>
      <c r="I2428"/>
      <c r="J2428"/>
      <c r="K2428"/>
      <c r="L2428"/>
      <c r="M2428"/>
      <c r="N2428"/>
      <c r="O2428"/>
      <c r="P2428"/>
      <c r="Q2428"/>
      <c r="R2428"/>
      <c r="S2428"/>
      <c r="T2428"/>
    </row>
    <row r="2429" spans="1:20" ht="90" x14ac:dyDescent="0.25">
      <c r="A2429" s="49" t="s">
        <v>2303</v>
      </c>
      <c r="B2429" s="58">
        <v>27901</v>
      </c>
      <c r="C2429" s="58">
        <v>27901</v>
      </c>
      <c r="D2429" s="50">
        <v>2003</v>
      </c>
      <c r="E2429" s="115" t="s">
        <v>432</v>
      </c>
      <c r="F2429" s="14" t="s">
        <v>3</v>
      </c>
      <c r="G2429" s="115" t="s">
        <v>3485</v>
      </c>
      <c r="H2429"/>
      <c r="I2429"/>
      <c r="J2429"/>
      <c r="K2429"/>
      <c r="L2429"/>
      <c r="M2429"/>
      <c r="N2429"/>
      <c r="O2429"/>
      <c r="P2429"/>
      <c r="Q2429"/>
      <c r="R2429"/>
      <c r="S2429"/>
      <c r="T2429"/>
    </row>
    <row r="2430" spans="1:20" ht="90" x14ac:dyDescent="0.25">
      <c r="A2430" s="49" t="s">
        <v>1523</v>
      </c>
      <c r="B2430" s="58">
        <v>85503</v>
      </c>
      <c r="C2430" s="58">
        <v>85503</v>
      </c>
      <c r="D2430" s="50">
        <v>2005</v>
      </c>
      <c r="E2430" s="115" t="s">
        <v>432</v>
      </c>
      <c r="F2430" s="14" t="s">
        <v>3</v>
      </c>
      <c r="G2430" s="115" t="s">
        <v>3485</v>
      </c>
      <c r="H2430"/>
      <c r="I2430"/>
      <c r="J2430"/>
      <c r="K2430"/>
      <c r="L2430"/>
      <c r="M2430"/>
      <c r="N2430"/>
      <c r="O2430"/>
      <c r="P2430"/>
      <c r="Q2430"/>
      <c r="R2430"/>
      <c r="S2430"/>
      <c r="T2430"/>
    </row>
    <row r="2431" spans="1:20" ht="90" x14ac:dyDescent="0.25">
      <c r="A2431" s="49" t="s">
        <v>1524</v>
      </c>
      <c r="B2431" s="58">
        <v>48002</v>
      </c>
      <c r="C2431" s="58">
        <v>48002</v>
      </c>
      <c r="D2431" s="50">
        <v>1967</v>
      </c>
      <c r="E2431" s="115" t="s">
        <v>432</v>
      </c>
      <c r="F2431" s="14" t="s">
        <v>3</v>
      </c>
      <c r="G2431" s="115" t="s">
        <v>3485</v>
      </c>
      <c r="H2431"/>
      <c r="I2431"/>
      <c r="J2431"/>
      <c r="K2431"/>
      <c r="L2431"/>
      <c r="M2431"/>
      <c r="N2431"/>
      <c r="O2431"/>
      <c r="P2431"/>
      <c r="Q2431"/>
      <c r="R2431"/>
      <c r="S2431"/>
      <c r="T2431"/>
    </row>
    <row r="2432" spans="1:20" ht="90" x14ac:dyDescent="0.25">
      <c r="A2432" s="49" t="s">
        <v>1525</v>
      </c>
      <c r="B2432" s="58">
        <v>70502</v>
      </c>
      <c r="C2432" s="58">
        <v>70502</v>
      </c>
      <c r="D2432" s="50">
        <v>1979</v>
      </c>
      <c r="E2432" s="115" t="s">
        <v>420</v>
      </c>
      <c r="F2432" s="14" t="s">
        <v>3</v>
      </c>
      <c r="G2432" s="115" t="s">
        <v>3485</v>
      </c>
      <c r="H2432"/>
      <c r="I2432"/>
      <c r="J2432"/>
      <c r="K2432"/>
      <c r="L2432"/>
      <c r="M2432"/>
      <c r="N2432"/>
      <c r="O2432"/>
      <c r="P2432"/>
      <c r="Q2432"/>
      <c r="R2432"/>
      <c r="S2432"/>
      <c r="T2432"/>
    </row>
    <row r="2433" spans="1:20" ht="90" x14ac:dyDescent="0.25">
      <c r="A2433" s="49" t="s">
        <v>1526</v>
      </c>
      <c r="B2433" s="58">
        <v>4588</v>
      </c>
      <c r="C2433" s="58">
        <v>4588</v>
      </c>
      <c r="D2433" s="50">
        <v>1971</v>
      </c>
      <c r="E2433" s="115" t="s">
        <v>420</v>
      </c>
      <c r="F2433" s="14" t="s">
        <v>3</v>
      </c>
      <c r="G2433" s="115" t="s">
        <v>3485</v>
      </c>
      <c r="H2433"/>
      <c r="I2433"/>
      <c r="J2433"/>
      <c r="K2433"/>
      <c r="L2433"/>
      <c r="M2433"/>
      <c r="N2433"/>
      <c r="O2433"/>
      <c r="P2433"/>
      <c r="Q2433"/>
      <c r="R2433"/>
      <c r="S2433"/>
      <c r="T2433"/>
    </row>
    <row r="2434" spans="1:20" ht="90" x14ac:dyDescent="0.25">
      <c r="A2434" s="49" t="s">
        <v>1527</v>
      </c>
      <c r="B2434" s="58">
        <v>23588</v>
      </c>
      <c r="C2434" s="58">
        <v>23588</v>
      </c>
      <c r="D2434" s="50">
        <v>1989</v>
      </c>
      <c r="E2434" s="115" t="s">
        <v>4008</v>
      </c>
      <c r="F2434" s="14" t="s">
        <v>3</v>
      </c>
      <c r="G2434" s="115" t="s">
        <v>3485</v>
      </c>
      <c r="H2434"/>
      <c r="I2434"/>
      <c r="J2434"/>
      <c r="K2434"/>
      <c r="L2434"/>
      <c r="M2434"/>
      <c r="N2434"/>
      <c r="O2434"/>
      <c r="P2434"/>
      <c r="Q2434"/>
      <c r="R2434"/>
      <c r="S2434"/>
      <c r="T2434"/>
    </row>
    <row r="2435" spans="1:20" ht="90" x14ac:dyDescent="0.25">
      <c r="A2435" s="49" t="s">
        <v>2304</v>
      </c>
      <c r="B2435" s="58">
        <v>188518</v>
      </c>
      <c r="C2435" s="58">
        <v>188518</v>
      </c>
      <c r="D2435" s="50">
        <v>2008</v>
      </c>
      <c r="E2435" s="125" t="s">
        <v>4008</v>
      </c>
      <c r="F2435" s="14" t="s">
        <v>3</v>
      </c>
      <c r="G2435" s="115" t="s">
        <v>3485</v>
      </c>
      <c r="H2435"/>
      <c r="I2435"/>
      <c r="J2435"/>
      <c r="K2435"/>
      <c r="L2435"/>
      <c r="M2435"/>
      <c r="N2435"/>
      <c r="O2435"/>
      <c r="P2435"/>
      <c r="Q2435"/>
      <c r="R2435"/>
      <c r="S2435"/>
      <c r="T2435"/>
    </row>
    <row r="2436" spans="1:20" ht="90" x14ac:dyDescent="0.25">
      <c r="A2436" s="49" t="s">
        <v>2305</v>
      </c>
      <c r="B2436" s="58">
        <v>201033.8</v>
      </c>
      <c r="C2436" s="58">
        <v>201033.8</v>
      </c>
      <c r="D2436" s="50">
        <v>2008</v>
      </c>
      <c r="E2436" s="125" t="s">
        <v>4008</v>
      </c>
      <c r="F2436" s="14" t="s">
        <v>3</v>
      </c>
      <c r="G2436" s="115" t="s">
        <v>3485</v>
      </c>
      <c r="H2436"/>
      <c r="I2436"/>
      <c r="J2436"/>
      <c r="K2436"/>
      <c r="L2436"/>
      <c r="M2436"/>
      <c r="N2436"/>
      <c r="O2436"/>
      <c r="P2436"/>
      <c r="Q2436"/>
      <c r="R2436"/>
      <c r="S2436"/>
      <c r="T2436"/>
    </row>
    <row r="2437" spans="1:20" ht="120" x14ac:dyDescent="0.25">
      <c r="A2437" s="49" t="s">
        <v>1529</v>
      </c>
      <c r="B2437" s="58">
        <v>214000</v>
      </c>
      <c r="C2437" s="58">
        <v>214000</v>
      </c>
      <c r="D2437" s="50">
        <v>2008</v>
      </c>
      <c r="E2437" s="115" t="s">
        <v>4009</v>
      </c>
      <c r="F2437" s="14" t="s">
        <v>3</v>
      </c>
      <c r="G2437" s="115" t="s">
        <v>3485</v>
      </c>
      <c r="H2437"/>
      <c r="I2437"/>
      <c r="J2437"/>
      <c r="K2437"/>
      <c r="L2437"/>
      <c r="M2437"/>
      <c r="N2437"/>
      <c r="O2437"/>
      <c r="P2437"/>
      <c r="Q2437"/>
      <c r="R2437"/>
      <c r="S2437"/>
      <c r="T2437"/>
    </row>
    <row r="2438" spans="1:20" ht="90" x14ac:dyDescent="0.25">
      <c r="A2438" s="49" t="s">
        <v>1528</v>
      </c>
      <c r="B2438" s="58">
        <v>76705</v>
      </c>
      <c r="C2438" s="58">
        <v>76705</v>
      </c>
      <c r="D2438" s="50">
        <v>2007</v>
      </c>
      <c r="E2438" s="115" t="s">
        <v>4010</v>
      </c>
      <c r="F2438" s="14" t="s">
        <v>3</v>
      </c>
      <c r="G2438" s="115" t="s">
        <v>3485</v>
      </c>
      <c r="H2438"/>
      <c r="I2438"/>
      <c r="J2438"/>
      <c r="K2438"/>
      <c r="L2438"/>
      <c r="M2438"/>
      <c r="N2438"/>
      <c r="O2438"/>
      <c r="P2438"/>
      <c r="Q2438"/>
      <c r="R2438"/>
      <c r="S2438"/>
      <c r="T2438"/>
    </row>
    <row r="2439" spans="1:20" ht="90" x14ac:dyDescent="0.25">
      <c r="A2439" s="49" t="s">
        <v>2903</v>
      </c>
      <c r="B2439" s="58">
        <v>325518.89</v>
      </c>
      <c r="C2439" s="58">
        <v>324975.89</v>
      </c>
      <c r="D2439" s="50">
        <v>2008</v>
      </c>
      <c r="E2439" s="115" t="s">
        <v>4011</v>
      </c>
      <c r="F2439" s="14" t="s">
        <v>3</v>
      </c>
      <c r="G2439" s="115" t="s">
        <v>143</v>
      </c>
      <c r="H2439"/>
      <c r="I2439"/>
      <c r="J2439"/>
      <c r="K2439"/>
      <c r="L2439"/>
      <c r="M2439"/>
      <c r="N2439"/>
      <c r="O2439"/>
      <c r="P2439"/>
      <c r="Q2439"/>
      <c r="R2439"/>
      <c r="S2439"/>
      <c r="T2439"/>
    </row>
    <row r="2440" spans="1:20" ht="120" x14ac:dyDescent="0.25">
      <c r="A2440" s="49" t="s">
        <v>2306</v>
      </c>
      <c r="B2440" s="58">
        <v>348905.33</v>
      </c>
      <c r="C2440" s="58">
        <v>348905.33</v>
      </c>
      <c r="D2440" s="50">
        <v>2008</v>
      </c>
      <c r="E2440" s="115" t="s">
        <v>433</v>
      </c>
      <c r="F2440" s="14" t="s">
        <v>3</v>
      </c>
      <c r="G2440" s="115" t="s">
        <v>3485</v>
      </c>
      <c r="H2440"/>
      <c r="I2440"/>
      <c r="J2440"/>
      <c r="K2440"/>
      <c r="L2440"/>
      <c r="M2440"/>
      <c r="N2440"/>
      <c r="O2440"/>
      <c r="P2440"/>
      <c r="Q2440"/>
      <c r="R2440"/>
      <c r="S2440"/>
      <c r="T2440"/>
    </row>
    <row r="2441" spans="1:20" ht="105" x14ac:dyDescent="0.25">
      <c r="A2441" s="49" t="s">
        <v>1530</v>
      </c>
      <c r="B2441" s="58">
        <v>219626.8</v>
      </c>
      <c r="C2441" s="58">
        <v>180589.8</v>
      </c>
      <c r="D2441" s="50">
        <v>2008</v>
      </c>
      <c r="E2441" s="115" t="s">
        <v>4012</v>
      </c>
      <c r="F2441" s="14" t="s">
        <v>3</v>
      </c>
      <c r="G2441" s="115" t="s">
        <v>3485</v>
      </c>
      <c r="H2441"/>
      <c r="I2441"/>
      <c r="J2441"/>
      <c r="K2441"/>
      <c r="L2441"/>
      <c r="M2441"/>
      <c r="N2441"/>
      <c r="O2441"/>
      <c r="P2441"/>
      <c r="Q2441"/>
      <c r="R2441"/>
      <c r="S2441"/>
      <c r="T2441"/>
    </row>
    <row r="2442" spans="1:20" ht="105" x14ac:dyDescent="0.25">
      <c r="A2442" s="49" t="s">
        <v>1531</v>
      </c>
      <c r="B2442" s="58">
        <v>212979.49</v>
      </c>
      <c r="C2442" s="58">
        <v>165788.49</v>
      </c>
      <c r="D2442" s="50">
        <v>2008</v>
      </c>
      <c r="E2442" s="125" t="s">
        <v>4012</v>
      </c>
      <c r="F2442" s="14" t="s">
        <v>3</v>
      </c>
      <c r="G2442" s="115" t="s">
        <v>3485</v>
      </c>
      <c r="H2442"/>
      <c r="I2442"/>
      <c r="J2442"/>
      <c r="K2442"/>
      <c r="L2442"/>
      <c r="M2442"/>
      <c r="N2442"/>
      <c r="O2442"/>
      <c r="P2442"/>
      <c r="Q2442"/>
      <c r="R2442"/>
      <c r="S2442"/>
      <c r="T2442"/>
    </row>
    <row r="2443" spans="1:20" ht="105" x14ac:dyDescent="0.25">
      <c r="A2443" s="49" t="s">
        <v>1532</v>
      </c>
      <c r="B2443" s="58">
        <v>121194.5</v>
      </c>
      <c r="C2443" s="58">
        <v>109530.5</v>
      </c>
      <c r="D2443" s="50">
        <v>2008</v>
      </c>
      <c r="E2443" s="125" t="s">
        <v>4012</v>
      </c>
      <c r="F2443" s="14" t="s">
        <v>3</v>
      </c>
      <c r="G2443" s="115" t="s">
        <v>3485</v>
      </c>
      <c r="H2443"/>
      <c r="I2443"/>
      <c r="J2443"/>
      <c r="K2443"/>
      <c r="L2443"/>
      <c r="M2443"/>
      <c r="N2443"/>
      <c r="O2443"/>
      <c r="P2443"/>
      <c r="Q2443"/>
      <c r="R2443"/>
      <c r="S2443"/>
      <c r="T2443"/>
    </row>
    <row r="2444" spans="1:20" ht="90" x14ac:dyDescent="0.25">
      <c r="A2444" s="49" t="s">
        <v>1533</v>
      </c>
      <c r="B2444" s="58">
        <v>632727.71</v>
      </c>
      <c r="C2444" s="58">
        <v>632727.71</v>
      </c>
      <c r="D2444" s="50">
        <v>2008</v>
      </c>
      <c r="E2444" s="115" t="s">
        <v>4013</v>
      </c>
      <c r="F2444" s="14" t="s">
        <v>3</v>
      </c>
      <c r="G2444" s="115" t="s">
        <v>3485</v>
      </c>
      <c r="H2444"/>
      <c r="I2444"/>
      <c r="J2444"/>
      <c r="K2444"/>
      <c r="L2444"/>
      <c r="M2444"/>
      <c r="N2444"/>
      <c r="O2444"/>
      <c r="P2444"/>
      <c r="Q2444"/>
      <c r="R2444"/>
      <c r="S2444"/>
      <c r="T2444"/>
    </row>
    <row r="2445" spans="1:20" ht="105" x14ac:dyDescent="0.25">
      <c r="A2445" s="49" t="s">
        <v>2904</v>
      </c>
      <c r="B2445" s="58">
        <v>127472</v>
      </c>
      <c r="C2445" s="58">
        <v>123860</v>
      </c>
      <c r="D2445" s="50">
        <v>2008</v>
      </c>
      <c r="E2445" s="115" t="s">
        <v>4014</v>
      </c>
      <c r="F2445" s="14" t="s">
        <v>3</v>
      </c>
      <c r="G2445" s="115" t="s">
        <v>3485</v>
      </c>
      <c r="H2445"/>
      <c r="I2445"/>
      <c r="J2445"/>
      <c r="K2445"/>
      <c r="L2445"/>
      <c r="M2445"/>
      <c r="N2445"/>
      <c r="O2445"/>
      <c r="P2445"/>
      <c r="Q2445"/>
      <c r="R2445"/>
      <c r="S2445"/>
      <c r="T2445"/>
    </row>
    <row r="2446" spans="1:20" ht="105" x14ac:dyDescent="0.25">
      <c r="A2446" s="49" t="s">
        <v>2905</v>
      </c>
      <c r="B2446" s="58">
        <v>150338</v>
      </c>
      <c r="C2446" s="58">
        <v>137939</v>
      </c>
      <c r="D2446" s="50">
        <v>2008</v>
      </c>
      <c r="E2446" s="125" t="s">
        <v>4014</v>
      </c>
      <c r="F2446" s="14" t="s">
        <v>3</v>
      </c>
      <c r="G2446" s="115" t="s">
        <v>3485</v>
      </c>
      <c r="H2446"/>
      <c r="I2446"/>
      <c r="J2446"/>
      <c r="K2446"/>
      <c r="L2446"/>
      <c r="M2446"/>
      <c r="N2446"/>
      <c r="O2446"/>
      <c r="P2446"/>
      <c r="Q2446"/>
      <c r="R2446"/>
      <c r="S2446"/>
      <c r="T2446"/>
    </row>
    <row r="2447" spans="1:20" ht="105" x14ac:dyDescent="0.25">
      <c r="A2447" s="49" t="s">
        <v>2906</v>
      </c>
      <c r="B2447" s="58">
        <v>163340</v>
      </c>
      <c r="C2447" s="58">
        <v>152747</v>
      </c>
      <c r="D2447" s="50">
        <v>2008</v>
      </c>
      <c r="E2447" s="125" t="s">
        <v>4014</v>
      </c>
      <c r="F2447" s="14" t="s">
        <v>3</v>
      </c>
      <c r="G2447" s="115" t="s">
        <v>3485</v>
      </c>
      <c r="H2447"/>
      <c r="I2447"/>
      <c r="J2447"/>
      <c r="K2447"/>
      <c r="L2447"/>
      <c r="M2447"/>
      <c r="N2447"/>
      <c r="O2447"/>
      <c r="P2447"/>
      <c r="Q2447"/>
      <c r="R2447"/>
      <c r="S2447"/>
      <c r="T2447"/>
    </row>
    <row r="2448" spans="1:20" ht="90" x14ac:dyDescent="0.25">
      <c r="A2448" s="49" t="s">
        <v>1534</v>
      </c>
      <c r="B2448" s="58">
        <v>898889.2</v>
      </c>
      <c r="C2448" s="58">
        <v>898889.2</v>
      </c>
      <c r="D2448" s="50">
        <v>2008</v>
      </c>
      <c r="E2448" s="115" t="s">
        <v>4015</v>
      </c>
      <c r="F2448" s="14" t="s">
        <v>3</v>
      </c>
      <c r="G2448" s="115" t="s">
        <v>3485</v>
      </c>
      <c r="H2448"/>
      <c r="I2448"/>
      <c r="J2448"/>
      <c r="K2448"/>
      <c r="L2448"/>
      <c r="M2448"/>
      <c r="N2448"/>
      <c r="O2448"/>
      <c r="P2448"/>
      <c r="Q2448"/>
      <c r="R2448"/>
      <c r="S2448"/>
      <c r="T2448"/>
    </row>
    <row r="2449" spans="1:20" ht="90" x14ac:dyDescent="0.25">
      <c r="A2449" s="49" t="s">
        <v>2908</v>
      </c>
      <c r="B2449" s="58">
        <v>63885</v>
      </c>
      <c r="C2449" s="58">
        <v>63885</v>
      </c>
      <c r="D2449" s="50">
        <v>2008</v>
      </c>
      <c r="E2449" s="115" t="s">
        <v>4016</v>
      </c>
      <c r="F2449" s="14" t="s">
        <v>3</v>
      </c>
      <c r="G2449" s="115" t="s">
        <v>143</v>
      </c>
      <c r="H2449"/>
      <c r="I2449"/>
      <c r="J2449"/>
      <c r="K2449"/>
      <c r="L2449"/>
      <c r="M2449"/>
      <c r="N2449"/>
      <c r="O2449"/>
      <c r="P2449"/>
      <c r="Q2449"/>
      <c r="R2449"/>
      <c r="S2449"/>
      <c r="T2449"/>
    </row>
    <row r="2450" spans="1:20" ht="90" x14ac:dyDescent="0.25">
      <c r="A2450" s="49" t="s">
        <v>2907</v>
      </c>
      <c r="B2450" s="58">
        <v>106000</v>
      </c>
      <c r="C2450" s="58">
        <v>106000</v>
      </c>
      <c r="D2450" s="50" t="s">
        <v>24</v>
      </c>
      <c r="E2450" s="115" t="s">
        <v>1535</v>
      </c>
      <c r="F2450" s="14" t="s">
        <v>3</v>
      </c>
      <c r="G2450" s="115" t="s">
        <v>3485</v>
      </c>
      <c r="H2450"/>
      <c r="I2450"/>
      <c r="J2450"/>
      <c r="K2450"/>
      <c r="L2450"/>
      <c r="M2450"/>
      <c r="N2450"/>
      <c r="O2450"/>
      <c r="P2450"/>
      <c r="Q2450"/>
      <c r="R2450"/>
      <c r="S2450"/>
      <c r="T2450"/>
    </row>
    <row r="2451" spans="1:20" ht="90" x14ac:dyDescent="0.25">
      <c r="A2451" s="49" t="s">
        <v>1536</v>
      </c>
      <c r="B2451" s="58">
        <v>1026650.94</v>
      </c>
      <c r="C2451" s="58">
        <v>1026650.94</v>
      </c>
      <c r="D2451" s="50">
        <v>1994</v>
      </c>
      <c r="E2451" s="115" t="s">
        <v>1544</v>
      </c>
      <c r="F2451" s="14" t="s">
        <v>3</v>
      </c>
      <c r="G2451" s="115" t="s">
        <v>3485</v>
      </c>
      <c r="H2451"/>
      <c r="I2451"/>
      <c r="J2451"/>
      <c r="K2451"/>
      <c r="L2451"/>
      <c r="M2451"/>
      <c r="N2451"/>
      <c r="O2451"/>
      <c r="P2451"/>
      <c r="Q2451"/>
      <c r="R2451"/>
      <c r="S2451"/>
      <c r="T2451"/>
    </row>
    <row r="2452" spans="1:20" ht="90" x14ac:dyDescent="0.25">
      <c r="A2452" s="49" t="s">
        <v>1537</v>
      </c>
      <c r="B2452" s="58">
        <v>28502</v>
      </c>
      <c r="C2452" s="58">
        <v>28502</v>
      </c>
      <c r="D2452" s="50">
        <v>1994</v>
      </c>
      <c r="E2452" s="115" t="s">
        <v>1544</v>
      </c>
      <c r="F2452" s="14" t="s">
        <v>3</v>
      </c>
      <c r="G2452" s="115" t="s">
        <v>3485</v>
      </c>
      <c r="H2452"/>
      <c r="I2452"/>
      <c r="J2452"/>
      <c r="K2452"/>
      <c r="L2452"/>
      <c r="M2452"/>
      <c r="N2452"/>
      <c r="O2452"/>
      <c r="P2452"/>
      <c r="Q2452"/>
      <c r="R2452"/>
      <c r="S2452"/>
      <c r="T2452"/>
    </row>
    <row r="2453" spans="1:20" ht="90" x14ac:dyDescent="0.25">
      <c r="A2453" s="49" t="s">
        <v>1538</v>
      </c>
      <c r="B2453" s="58">
        <v>77589</v>
      </c>
      <c r="C2453" s="58">
        <v>77589</v>
      </c>
      <c r="D2453" s="50">
        <v>1994</v>
      </c>
      <c r="E2453" s="115" t="s">
        <v>1544</v>
      </c>
      <c r="F2453" s="14" t="s">
        <v>3</v>
      </c>
      <c r="G2453" s="115" t="s">
        <v>3485</v>
      </c>
      <c r="H2453"/>
      <c r="I2453"/>
      <c r="J2453"/>
      <c r="K2453"/>
      <c r="L2453"/>
      <c r="M2453"/>
      <c r="N2453"/>
      <c r="O2453"/>
      <c r="P2453"/>
      <c r="Q2453"/>
      <c r="R2453"/>
      <c r="S2453"/>
      <c r="T2453"/>
    </row>
    <row r="2454" spans="1:20" ht="90" x14ac:dyDescent="0.25">
      <c r="A2454" s="49" t="s">
        <v>1539</v>
      </c>
      <c r="B2454" s="58">
        <v>77589</v>
      </c>
      <c r="C2454" s="58">
        <v>77589</v>
      </c>
      <c r="D2454" s="50">
        <v>1994</v>
      </c>
      <c r="E2454" s="115" t="s">
        <v>1544</v>
      </c>
      <c r="F2454" s="14" t="s">
        <v>3</v>
      </c>
      <c r="G2454" s="115" t="s">
        <v>3485</v>
      </c>
      <c r="H2454"/>
      <c r="I2454"/>
      <c r="J2454"/>
      <c r="K2454"/>
      <c r="L2454"/>
      <c r="M2454"/>
      <c r="N2454"/>
      <c r="O2454"/>
      <c r="P2454"/>
      <c r="Q2454"/>
      <c r="R2454"/>
      <c r="S2454"/>
      <c r="T2454"/>
    </row>
    <row r="2455" spans="1:20" ht="90" x14ac:dyDescent="0.25">
      <c r="A2455" s="49" t="s">
        <v>1540</v>
      </c>
      <c r="B2455" s="58">
        <v>85506</v>
      </c>
      <c r="C2455" s="58">
        <v>85506</v>
      </c>
      <c r="D2455" s="50">
        <v>1994</v>
      </c>
      <c r="E2455" s="115" t="s">
        <v>1544</v>
      </c>
      <c r="F2455" s="14" t="s">
        <v>3</v>
      </c>
      <c r="G2455" s="115" t="s">
        <v>3485</v>
      </c>
      <c r="H2455"/>
      <c r="I2455"/>
      <c r="J2455"/>
      <c r="K2455"/>
      <c r="L2455"/>
      <c r="M2455"/>
      <c r="N2455"/>
      <c r="O2455"/>
      <c r="P2455"/>
      <c r="Q2455"/>
      <c r="R2455"/>
      <c r="S2455"/>
      <c r="T2455"/>
    </row>
    <row r="2456" spans="1:20" ht="90" x14ac:dyDescent="0.25">
      <c r="A2456" s="49" t="s">
        <v>1541</v>
      </c>
      <c r="B2456" s="58">
        <v>85506</v>
      </c>
      <c r="C2456" s="58">
        <v>85506</v>
      </c>
      <c r="D2456" s="50">
        <v>1994</v>
      </c>
      <c r="E2456" s="115" t="s">
        <v>1544</v>
      </c>
      <c r="F2456" s="14" t="s">
        <v>3</v>
      </c>
      <c r="G2456" s="115" t="s">
        <v>3485</v>
      </c>
      <c r="H2456"/>
      <c r="I2456"/>
      <c r="J2456"/>
      <c r="K2456"/>
      <c r="L2456"/>
      <c r="M2456"/>
      <c r="N2456"/>
      <c r="O2456"/>
      <c r="P2456"/>
      <c r="Q2456"/>
      <c r="R2456"/>
      <c r="S2456"/>
      <c r="T2456"/>
    </row>
    <row r="2457" spans="1:20" ht="90" x14ac:dyDescent="0.25">
      <c r="A2457" s="49" t="s">
        <v>1546</v>
      </c>
      <c r="B2457" s="58">
        <v>66505</v>
      </c>
      <c r="C2457" s="58">
        <v>66505</v>
      </c>
      <c r="D2457" s="50">
        <v>1994</v>
      </c>
      <c r="E2457" s="115" t="s">
        <v>1544</v>
      </c>
      <c r="F2457" s="14" t="s">
        <v>3</v>
      </c>
      <c r="G2457" s="115" t="s">
        <v>3485</v>
      </c>
      <c r="H2457"/>
      <c r="I2457"/>
      <c r="J2457"/>
      <c r="K2457"/>
      <c r="L2457"/>
      <c r="M2457"/>
      <c r="N2457"/>
      <c r="O2457"/>
      <c r="P2457"/>
      <c r="Q2457"/>
      <c r="R2457"/>
      <c r="S2457"/>
      <c r="T2457"/>
    </row>
    <row r="2458" spans="1:20" ht="90" x14ac:dyDescent="0.25">
      <c r="A2458" s="49" t="s">
        <v>1542</v>
      </c>
      <c r="B2458" s="58">
        <v>47503</v>
      </c>
      <c r="C2458" s="58">
        <v>47503</v>
      </c>
      <c r="D2458" s="50">
        <v>1994</v>
      </c>
      <c r="E2458" s="115" t="s">
        <v>1544</v>
      </c>
      <c r="F2458" s="14" t="s">
        <v>3</v>
      </c>
      <c r="G2458" s="115" t="s">
        <v>3485</v>
      </c>
      <c r="H2458"/>
      <c r="I2458"/>
      <c r="J2458"/>
      <c r="K2458"/>
      <c r="L2458"/>
      <c r="M2458"/>
      <c r="N2458"/>
      <c r="O2458"/>
      <c r="P2458"/>
      <c r="Q2458"/>
      <c r="R2458"/>
      <c r="S2458"/>
      <c r="T2458"/>
    </row>
    <row r="2459" spans="1:20" ht="90" x14ac:dyDescent="0.25">
      <c r="A2459" s="49" t="s">
        <v>1543</v>
      </c>
      <c r="B2459" s="58">
        <v>58588</v>
      </c>
      <c r="C2459" s="58">
        <v>58588</v>
      </c>
      <c r="D2459" s="50">
        <v>1994</v>
      </c>
      <c r="E2459" s="115" t="s">
        <v>1544</v>
      </c>
      <c r="F2459" s="14" t="s">
        <v>3</v>
      </c>
      <c r="G2459" s="115" t="s">
        <v>3485</v>
      </c>
      <c r="H2459"/>
      <c r="I2459"/>
      <c r="J2459"/>
      <c r="K2459"/>
      <c r="L2459"/>
      <c r="M2459"/>
      <c r="N2459"/>
      <c r="O2459"/>
      <c r="P2459"/>
      <c r="Q2459"/>
      <c r="R2459"/>
      <c r="S2459"/>
      <c r="T2459"/>
    </row>
    <row r="2460" spans="1:20" ht="90" x14ac:dyDescent="0.25">
      <c r="A2460" s="49" t="s">
        <v>1547</v>
      </c>
      <c r="B2460" s="58">
        <v>61755</v>
      </c>
      <c r="C2460" s="58">
        <v>61755</v>
      </c>
      <c r="D2460" s="50">
        <v>1994</v>
      </c>
      <c r="E2460" s="115" t="s">
        <v>1544</v>
      </c>
      <c r="F2460" s="14" t="s">
        <v>3</v>
      </c>
      <c r="G2460" s="115" t="s">
        <v>3485</v>
      </c>
      <c r="H2460"/>
      <c r="I2460"/>
      <c r="J2460"/>
      <c r="K2460"/>
      <c r="L2460"/>
      <c r="M2460"/>
      <c r="N2460"/>
      <c r="O2460"/>
      <c r="P2460"/>
      <c r="Q2460"/>
      <c r="R2460"/>
      <c r="S2460"/>
      <c r="T2460"/>
    </row>
    <row r="2461" spans="1:20" ht="90" x14ac:dyDescent="0.25">
      <c r="A2461" s="49" t="s">
        <v>1548</v>
      </c>
      <c r="B2461" s="58">
        <v>957479.98</v>
      </c>
      <c r="C2461" s="58">
        <v>957479.98</v>
      </c>
      <c r="D2461" s="50">
        <v>1994</v>
      </c>
      <c r="E2461" s="115" t="s">
        <v>1544</v>
      </c>
      <c r="F2461" s="14" t="s">
        <v>3</v>
      </c>
      <c r="G2461" s="115" t="s">
        <v>3485</v>
      </c>
      <c r="H2461"/>
      <c r="I2461"/>
      <c r="J2461"/>
      <c r="K2461"/>
      <c r="L2461"/>
      <c r="M2461"/>
      <c r="N2461"/>
      <c r="O2461"/>
      <c r="P2461"/>
      <c r="Q2461"/>
      <c r="R2461"/>
      <c r="S2461"/>
      <c r="T2461"/>
    </row>
    <row r="2462" spans="1:20" ht="105" x14ac:dyDescent="0.25">
      <c r="A2462" s="49" t="s">
        <v>1549</v>
      </c>
      <c r="B2462" s="58">
        <v>687116.26</v>
      </c>
      <c r="C2462" s="58">
        <v>687116.26</v>
      </c>
      <c r="D2462" s="50">
        <v>1994</v>
      </c>
      <c r="E2462" s="115" t="s">
        <v>1545</v>
      </c>
      <c r="F2462" s="14" t="s">
        <v>3</v>
      </c>
      <c r="G2462" s="115" t="s">
        <v>3485</v>
      </c>
      <c r="H2462"/>
      <c r="I2462"/>
      <c r="J2462"/>
      <c r="K2462"/>
      <c r="L2462"/>
      <c r="M2462"/>
      <c r="N2462"/>
      <c r="O2462"/>
      <c r="P2462"/>
      <c r="Q2462"/>
      <c r="R2462"/>
      <c r="S2462"/>
      <c r="T2462"/>
    </row>
    <row r="2463" spans="1:20" ht="90" x14ac:dyDescent="0.25">
      <c r="A2463" s="49" t="s">
        <v>1550</v>
      </c>
      <c r="B2463" s="58">
        <v>8798</v>
      </c>
      <c r="C2463" s="58">
        <v>8798</v>
      </c>
      <c r="D2463" s="50">
        <v>2010</v>
      </c>
      <c r="E2463" s="115" t="s">
        <v>4017</v>
      </c>
      <c r="F2463" s="14" t="s">
        <v>3</v>
      </c>
      <c r="G2463" s="115" t="s">
        <v>3485</v>
      </c>
      <c r="H2463"/>
      <c r="I2463"/>
      <c r="J2463"/>
      <c r="K2463"/>
      <c r="L2463"/>
      <c r="M2463"/>
      <c r="N2463"/>
      <c r="O2463"/>
      <c r="P2463"/>
      <c r="Q2463"/>
      <c r="R2463"/>
      <c r="S2463"/>
      <c r="T2463"/>
    </row>
    <row r="2464" spans="1:20" ht="90" x14ac:dyDescent="0.25">
      <c r="A2464" s="49" t="s">
        <v>1885</v>
      </c>
      <c r="B2464" s="58">
        <v>5865</v>
      </c>
      <c r="C2464" s="58">
        <v>5865</v>
      </c>
      <c r="D2464" s="50">
        <v>2010</v>
      </c>
      <c r="E2464" s="125" t="s">
        <v>4017</v>
      </c>
      <c r="F2464" s="14" t="s">
        <v>3</v>
      </c>
      <c r="G2464" s="115" t="s">
        <v>3485</v>
      </c>
      <c r="H2464"/>
      <c r="I2464"/>
      <c r="J2464"/>
      <c r="K2464"/>
      <c r="L2464"/>
      <c r="M2464"/>
      <c r="N2464"/>
      <c r="O2464"/>
      <c r="P2464"/>
      <c r="Q2464"/>
      <c r="R2464"/>
      <c r="S2464"/>
      <c r="T2464"/>
    </row>
    <row r="2465" spans="1:20" ht="90" x14ac:dyDescent="0.25">
      <c r="A2465" s="49" t="s">
        <v>1886</v>
      </c>
      <c r="B2465" s="58">
        <v>4360</v>
      </c>
      <c r="C2465" s="58">
        <v>553.63</v>
      </c>
      <c r="D2465" s="50">
        <v>2010</v>
      </c>
      <c r="E2465" s="125" t="s">
        <v>4017</v>
      </c>
      <c r="F2465" s="14" t="s">
        <v>3</v>
      </c>
      <c r="G2465" s="115" t="s">
        <v>3485</v>
      </c>
      <c r="H2465"/>
      <c r="I2465"/>
      <c r="J2465"/>
      <c r="K2465"/>
      <c r="L2465"/>
      <c r="M2465"/>
      <c r="N2465"/>
      <c r="O2465"/>
      <c r="P2465"/>
      <c r="Q2465"/>
      <c r="R2465"/>
      <c r="S2465"/>
      <c r="T2465"/>
    </row>
    <row r="2466" spans="1:20" ht="90" x14ac:dyDescent="0.25">
      <c r="A2466" s="49" t="s">
        <v>2307</v>
      </c>
      <c r="B2466" s="58">
        <v>2773</v>
      </c>
      <c r="C2466" s="58">
        <v>2773</v>
      </c>
      <c r="D2466" s="50">
        <v>2010</v>
      </c>
      <c r="E2466" s="125" t="s">
        <v>4017</v>
      </c>
      <c r="F2466" s="14" t="s">
        <v>3</v>
      </c>
      <c r="G2466" s="115" t="s">
        <v>3485</v>
      </c>
      <c r="H2466"/>
      <c r="I2466"/>
      <c r="J2466"/>
      <c r="K2466"/>
      <c r="L2466"/>
      <c r="M2466"/>
      <c r="N2466"/>
      <c r="O2466"/>
      <c r="P2466"/>
      <c r="Q2466"/>
      <c r="R2466"/>
      <c r="S2466"/>
      <c r="T2466"/>
    </row>
    <row r="2467" spans="1:20" ht="90" x14ac:dyDescent="0.25">
      <c r="A2467" s="49" t="s">
        <v>1551</v>
      </c>
      <c r="B2467" s="58">
        <v>21705</v>
      </c>
      <c r="C2467" s="58">
        <v>21433.35</v>
      </c>
      <c r="D2467" s="50">
        <v>2010</v>
      </c>
      <c r="E2467" s="125" t="s">
        <v>4017</v>
      </c>
      <c r="F2467" s="14" t="s">
        <v>3</v>
      </c>
      <c r="G2467" s="115" t="s">
        <v>3485</v>
      </c>
      <c r="H2467"/>
      <c r="I2467"/>
      <c r="J2467"/>
      <c r="K2467"/>
      <c r="L2467"/>
      <c r="M2467"/>
      <c r="N2467"/>
      <c r="O2467"/>
      <c r="P2467"/>
      <c r="Q2467"/>
      <c r="R2467"/>
      <c r="S2467"/>
      <c r="T2467"/>
    </row>
    <row r="2468" spans="1:20" ht="90" x14ac:dyDescent="0.25">
      <c r="A2468" s="49" t="s">
        <v>1552</v>
      </c>
      <c r="B2468" s="58">
        <v>21705</v>
      </c>
      <c r="C2468" s="58">
        <v>21433.35</v>
      </c>
      <c r="D2468" s="50">
        <v>2010</v>
      </c>
      <c r="E2468" s="125" t="s">
        <v>4017</v>
      </c>
      <c r="F2468" s="14" t="s">
        <v>3</v>
      </c>
      <c r="G2468" s="115" t="s">
        <v>3485</v>
      </c>
      <c r="H2468"/>
      <c r="I2468"/>
      <c r="J2468"/>
      <c r="K2468"/>
      <c r="L2468"/>
      <c r="M2468"/>
      <c r="N2468"/>
      <c r="O2468"/>
      <c r="P2468"/>
      <c r="Q2468"/>
      <c r="R2468"/>
      <c r="S2468"/>
      <c r="T2468"/>
    </row>
    <row r="2469" spans="1:20" ht="90" x14ac:dyDescent="0.25">
      <c r="A2469" s="49" t="s">
        <v>1553</v>
      </c>
      <c r="B2469" s="58">
        <v>8682</v>
      </c>
      <c r="C2469" s="58">
        <v>8573.35</v>
      </c>
      <c r="D2469" s="50">
        <v>2010</v>
      </c>
      <c r="E2469" s="125" t="s">
        <v>4017</v>
      </c>
      <c r="F2469" s="14" t="s">
        <v>3</v>
      </c>
      <c r="G2469" s="115" t="s">
        <v>3485</v>
      </c>
      <c r="H2469"/>
      <c r="I2469"/>
      <c r="J2469"/>
      <c r="K2469"/>
      <c r="L2469"/>
      <c r="M2469"/>
      <c r="N2469"/>
      <c r="O2469"/>
      <c r="P2469"/>
      <c r="Q2469"/>
      <c r="R2469"/>
      <c r="S2469"/>
      <c r="T2469"/>
    </row>
    <row r="2470" spans="1:20" ht="90" x14ac:dyDescent="0.25">
      <c r="A2470" s="49" t="s">
        <v>1554</v>
      </c>
      <c r="B2470" s="58">
        <v>15195</v>
      </c>
      <c r="C2470" s="58">
        <v>15003.35</v>
      </c>
      <c r="D2470" s="50">
        <v>2010</v>
      </c>
      <c r="E2470" s="125" t="s">
        <v>4017</v>
      </c>
      <c r="F2470" s="14" t="s">
        <v>3</v>
      </c>
      <c r="G2470" s="115" t="s">
        <v>3485</v>
      </c>
      <c r="H2470"/>
      <c r="I2470"/>
      <c r="J2470"/>
      <c r="K2470"/>
      <c r="L2470"/>
      <c r="M2470"/>
      <c r="N2470"/>
      <c r="O2470"/>
      <c r="P2470"/>
      <c r="Q2470"/>
      <c r="R2470"/>
      <c r="S2470"/>
      <c r="T2470"/>
    </row>
    <row r="2471" spans="1:20" ht="90" x14ac:dyDescent="0.25">
      <c r="A2471" s="49" t="s">
        <v>1555</v>
      </c>
      <c r="B2471" s="58">
        <v>55464</v>
      </c>
      <c r="C2471" s="58">
        <v>55464</v>
      </c>
      <c r="D2471" s="50">
        <v>2010</v>
      </c>
      <c r="E2471" s="125" t="s">
        <v>4017</v>
      </c>
      <c r="F2471" s="14" t="s">
        <v>3</v>
      </c>
      <c r="G2471" s="115" t="s">
        <v>3485</v>
      </c>
      <c r="H2471"/>
      <c r="I2471"/>
      <c r="J2471"/>
      <c r="K2471"/>
      <c r="L2471"/>
      <c r="M2471"/>
      <c r="N2471"/>
      <c r="O2471"/>
      <c r="P2471"/>
      <c r="Q2471"/>
      <c r="R2471"/>
      <c r="S2471"/>
      <c r="T2471"/>
    </row>
    <row r="2472" spans="1:20" ht="90" x14ac:dyDescent="0.25">
      <c r="A2472" s="49" t="s">
        <v>2308</v>
      </c>
      <c r="B2472" s="58">
        <v>22186</v>
      </c>
      <c r="C2472" s="58">
        <v>22186</v>
      </c>
      <c r="D2472" s="50">
        <v>2011</v>
      </c>
      <c r="E2472" s="115" t="s">
        <v>434</v>
      </c>
      <c r="F2472" s="14" t="s">
        <v>3</v>
      </c>
      <c r="G2472" s="115" t="s">
        <v>3485</v>
      </c>
      <c r="H2472"/>
      <c r="I2472"/>
      <c r="J2472"/>
      <c r="K2472"/>
      <c r="L2472"/>
      <c r="M2472"/>
      <c r="N2472"/>
      <c r="O2472"/>
      <c r="P2472"/>
      <c r="Q2472"/>
      <c r="R2472"/>
      <c r="S2472"/>
      <c r="T2472"/>
    </row>
    <row r="2473" spans="1:20" ht="90" x14ac:dyDescent="0.25">
      <c r="A2473" s="49" t="s">
        <v>1556</v>
      </c>
      <c r="B2473" s="58">
        <v>9731</v>
      </c>
      <c r="C2473" s="58">
        <v>3182.29</v>
      </c>
      <c r="D2473" s="50">
        <v>2011</v>
      </c>
      <c r="E2473" s="115" t="s">
        <v>434</v>
      </c>
      <c r="F2473" s="14" t="s">
        <v>3</v>
      </c>
      <c r="G2473" s="115" t="s">
        <v>3485</v>
      </c>
      <c r="H2473"/>
      <c r="I2473"/>
      <c r="J2473"/>
      <c r="K2473"/>
      <c r="L2473"/>
      <c r="M2473"/>
      <c r="N2473"/>
      <c r="O2473"/>
      <c r="P2473"/>
      <c r="Q2473"/>
      <c r="R2473"/>
      <c r="S2473"/>
      <c r="T2473"/>
    </row>
    <row r="2474" spans="1:20" ht="90" x14ac:dyDescent="0.25">
      <c r="A2474" s="49" t="s">
        <v>2309</v>
      </c>
      <c r="B2474" s="58">
        <v>2742</v>
      </c>
      <c r="C2474" s="58">
        <v>2742</v>
      </c>
      <c r="D2474" s="50">
        <v>2011</v>
      </c>
      <c r="E2474" s="115" t="s">
        <v>4018</v>
      </c>
      <c r="F2474" s="14" t="s">
        <v>3</v>
      </c>
      <c r="G2474" s="115" t="s">
        <v>3485</v>
      </c>
      <c r="H2474"/>
      <c r="I2474"/>
      <c r="J2474"/>
      <c r="K2474"/>
      <c r="L2474"/>
      <c r="M2474"/>
      <c r="N2474"/>
      <c r="O2474"/>
      <c r="P2474"/>
      <c r="Q2474"/>
      <c r="R2474"/>
      <c r="S2474"/>
      <c r="T2474"/>
    </row>
    <row r="2475" spans="1:20" ht="90" x14ac:dyDescent="0.25">
      <c r="A2475" s="49" t="s">
        <v>2909</v>
      </c>
      <c r="B2475" s="58">
        <v>49920</v>
      </c>
      <c r="C2475" s="58">
        <v>0</v>
      </c>
      <c r="D2475" s="50">
        <v>2011</v>
      </c>
      <c r="E2475" s="125" t="s">
        <v>4018</v>
      </c>
      <c r="F2475" s="14" t="s">
        <v>3</v>
      </c>
      <c r="G2475" s="115" t="s">
        <v>3485</v>
      </c>
      <c r="H2475"/>
      <c r="I2475"/>
      <c r="J2475"/>
      <c r="K2475"/>
      <c r="L2475"/>
      <c r="M2475"/>
      <c r="N2475"/>
      <c r="O2475"/>
      <c r="P2475"/>
      <c r="Q2475"/>
      <c r="R2475"/>
      <c r="S2475"/>
      <c r="T2475"/>
    </row>
    <row r="2476" spans="1:20" ht="90" x14ac:dyDescent="0.25">
      <c r="A2476" s="49" t="s">
        <v>1557</v>
      </c>
      <c r="B2476" s="58">
        <v>21704</v>
      </c>
      <c r="C2476" s="58">
        <v>0</v>
      </c>
      <c r="D2476" s="50">
        <v>2011</v>
      </c>
      <c r="E2476" s="125" t="s">
        <v>4018</v>
      </c>
      <c r="F2476" s="14" t="s">
        <v>3</v>
      </c>
      <c r="G2476" s="115" t="s">
        <v>3485</v>
      </c>
      <c r="H2476"/>
      <c r="I2476"/>
      <c r="J2476"/>
      <c r="K2476"/>
      <c r="L2476"/>
      <c r="M2476"/>
      <c r="N2476"/>
      <c r="O2476"/>
      <c r="P2476"/>
      <c r="Q2476"/>
      <c r="R2476"/>
      <c r="S2476"/>
      <c r="T2476"/>
    </row>
    <row r="2477" spans="1:20" ht="90" x14ac:dyDescent="0.25">
      <c r="A2477" s="49" t="s">
        <v>1558</v>
      </c>
      <c r="B2477" s="58">
        <v>14897</v>
      </c>
      <c r="C2477" s="58">
        <v>14897</v>
      </c>
      <c r="D2477" s="50">
        <v>2011</v>
      </c>
      <c r="E2477" s="125" t="s">
        <v>4018</v>
      </c>
      <c r="F2477" s="14" t="s">
        <v>3</v>
      </c>
      <c r="G2477" s="115" t="s">
        <v>3485</v>
      </c>
      <c r="H2477"/>
      <c r="I2477"/>
      <c r="J2477"/>
      <c r="K2477"/>
      <c r="L2477"/>
      <c r="M2477"/>
      <c r="N2477"/>
      <c r="O2477"/>
      <c r="P2477"/>
      <c r="Q2477"/>
      <c r="R2477"/>
      <c r="S2477"/>
      <c r="T2477"/>
    </row>
    <row r="2478" spans="1:20" ht="90" x14ac:dyDescent="0.25">
      <c r="A2478" s="49" t="s">
        <v>1559</v>
      </c>
      <c r="B2478" s="58">
        <v>44683</v>
      </c>
      <c r="C2478" s="58">
        <v>19382.240000000002</v>
      </c>
      <c r="D2478" s="50">
        <v>2011</v>
      </c>
      <c r="E2478" s="125" t="s">
        <v>4018</v>
      </c>
      <c r="F2478" s="14" t="s">
        <v>3</v>
      </c>
      <c r="G2478" s="115" t="s">
        <v>3485</v>
      </c>
      <c r="H2478"/>
      <c r="I2478"/>
      <c r="J2478"/>
      <c r="K2478"/>
      <c r="L2478"/>
      <c r="M2478"/>
      <c r="N2478"/>
      <c r="O2478"/>
      <c r="P2478"/>
      <c r="Q2478"/>
      <c r="R2478"/>
      <c r="S2478"/>
      <c r="T2478"/>
    </row>
    <row r="2479" spans="1:20" ht="90" x14ac:dyDescent="0.25">
      <c r="A2479" s="49" t="s">
        <v>2310</v>
      </c>
      <c r="B2479" s="58">
        <v>20528</v>
      </c>
      <c r="C2479" s="58">
        <v>20528</v>
      </c>
      <c r="D2479" s="50">
        <v>2011</v>
      </c>
      <c r="E2479" s="125" t="s">
        <v>4018</v>
      </c>
      <c r="F2479" s="14" t="s">
        <v>3</v>
      </c>
      <c r="G2479" s="115" t="s">
        <v>3485</v>
      </c>
      <c r="H2479"/>
      <c r="I2479"/>
      <c r="J2479"/>
      <c r="K2479"/>
      <c r="L2479"/>
      <c r="M2479"/>
      <c r="N2479"/>
      <c r="O2479"/>
      <c r="P2479"/>
      <c r="Q2479"/>
      <c r="R2479"/>
      <c r="S2479"/>
      <c r="T2479"/>
    </row>
    <row r="2480" spans="1:20" ht="90" x14ac:dyDescent="0.25">
      <c r="A2480" s="49" t="s">
        <v>2311</v>
      </c>
      <c r="B2480" s="58">
        <v>15928</v>
      </c>
      <c r="C2480" s="58">
        <v>8077.76</v>
      </c>
      <c r="D2480" s="50">
        <v>2012</v>
      </c>
      <c r="E2480" s="115" t="s">
        <v>4019</v>
      </c>
      <c r="F2480" s="14" t="s">
        <v>3</v>
      </c>
      <c r="G2480" s="115" t="s">
        <v>3485</v>
      </c>
      <c r="H2480"/>
      <c r="I2480"/>
      <c r="J2480"/>
      <c r="K2480"/>
      <c r="L2480"/>
      <c r="M2480"/>
      <c r="N2480"/>
      <c r="O2480"/>
      <c r="P2480"/>
      <c r="Q2480"/>
      <c r="R2480"/>
      <c r="S2480"/>
      <c r="T2480"/>
    </row>
    <row r="2481" spans="1:20" ht="90" x14ac:dyDescent="0.25">
      <c r="A2481" s="49" t="s">
        <v>1560</v>
      </c>
      <c r="B2481" s="58">
        <v>4717</v>
      </c>
      <c r="C2481" s="58">
        <v>4717</v>
      </c>
      <c r="D2481" s="50">
        <v>2012</v>
      </c>
      <c r="E2481" s="125" t="s">
        <v>4019</v>
      </c>
      <c r="F2481" s="14" t="s">
        <v>3</v>
      </c>
      <c r="G2481" s="115" t="s">
        <v>3485</v>
      </c>
      <c r="H2481"/>
      <c r="I2481"/>
      <c r="J2481"/>
      <c r="K2481"/>
      <c r="L2481"/>
      <c r="M2481"/>
      <c r="N2481"/>
      <c r="O2481"/>
      <c r="P2481"/>
      <c r="Q2481"/>
      <c r="R2481"/>
      <c r="S2481"/>
      <c r="T2481"/>
    </row>
    <row r="2482" spans="1:20" ht="90" x14ac:dyDescent="0.25">
      <c r="A2482" s="49" t="s">
        <v>1561</v>
      </c>
      <c r="B2482" s="58">
        <v>12113</v>
      </c>
      <c r="C2482" s="58">
        <v>12113</v>
      </c>
      <c r="D2482" s="50">
        <v>2012</v>
      </c>
      <c r="E2482" s="125" t="s">
        <v>4019</v>
      </c>
      <c r="F2482" s="14" t="s">
        <v>3</v>
      </c>
      <c r="G2482" s="115" t="s">
        <v>3485</v>
      </c>
      <c r="H2482"/>
      <c r="I2482"/>
      <c r="J2482"/>
      <c r="K2482"/>
      <c r="L2482"/>
      <c r="M2482"/>
      <c r="N2482"/>
      <c r="O2482"/>
      <c r="P2482"/>
      <c r="Q2482"/>
      <c r="R2482"/>
      <c r="S2482"/>
      <c r="T2482"/>
    </row>
    <row r="2483" spans="1:20" ht="90" x14ac:dyDescent="0.25">
      <c r="A2483" s="49" t="s">
        <v>1562</v>
      </c>
      <c r="B2483" s="58">
        <v>8986</v>
      </c>
      <c r="C2483" s="58">
        <v>2940.64</v>
      </c>
      <c r="D2483" s="50">
        <v>2013</v>
      </c>
      <c r="E2483" s="125" t="s">
        <v>4019</v>
      </c>
      <c r="F2483" s="14" t="s">
        <v>3</v>
      </c>
      <c r="G2483" s="115" t="s">
        <v>3485</v>
      </c>
      <c r="H2483"/>
      <c r="I2483"/>
      <c r="J2483"/>
      <c r="K2483"/>
      <c r="L2483"/>
      <c r="M2483"/>
      <c r="N2483"/>
      <c r="O2483"/>
      <c r="P2483"/>
      <c r="Q2483"/>
      <c r="R2483"/>
      <c r="S2483"/>
      <c r="T2483"/>
    </row>
    <row r="2484" spans="1:20" ht="90" x14ac:dyDescent="0.25">
      <c r="A2484" s="49" t="s">
        <v>1563</v>
      </c>
      <c r="B2484" s="58">
        <v>11705</v>
      </c>
      <c r="C2484" s="58">
        <v>2774.07</v>
      </c>
      <c r="D2484" s="50">
        <v>2013</v>
      </c>
      <c r="E2484" s="125" t="s">
        <v>4019</v>
      </c>
      <c r="F2484" s="14" t="s">
        <v>3</v>
      </c>
      <c r="G2484" s="115" t="s">
        <v>3485</v>
      </c>
      <c r="H2484"/>
      <c r="I2484"/>
      <c r="J2484"/>
      <c r="K2484"/>
      <c r="L2484"/>
      <c r="M2484"/>
      <c r="N2484"/>
      <c r="O2484"/>
      <c r="P2484"/>
      <c r="Q2484"/>
      <c r="R2484"/>
      <c r="S2484"/>
      <c r="T2484"/>
    </row>
    <row r="2485" spans="1:20" ht="90" x14ac:dyDescent="0.25">
      <c r="A2485" s="49" t="s">
        <v>2910</v>
      </c>
      <c r="B2485" s="58">
        <v>290</v>
      </c>
      <c r="C2485" s="58">
        <v>209.58</v>
      </c>
      <c r="D2485" s="50">
        <v>2013</v>
      </c>
      <c r="E2485" s="125" t="s">
        <v>4019</v>
      </c>
      <c r="F2485" s="14" t="s">
        <v>3</v>
      </c>
      <c r="G2485" s="115" t="s">
        <v>3485</v>
      </c>
      <c r="H2485"/>
      <c r="I2485"/>
      <c r="J2485"/>
      <c r="K2485"/>
      <c r="L2485"/>
      <c r="M2485"/>
      <c r="N2485"/>
      <c r="O2485"/>
      <c r="P2485"/>
      <c r="Q2485"/>
      <c r="R2485"/>
      <c r="S2485"/>
      <c r="T2485"/>
    </row>
    <row r="2486" spans="1:20" ht="90" x14ac:dyDescent="0.25">
      <c r="A2486" s="49" t="s">
        <v>1564</v>
      </c>
      <c r="B2486" s="58">
        <v>232929.51</v>
      </c>
      <c r="C2486" s="58">
        <v>232929.51</v>
      </c>
      <c r="D2486" s="50">
        <v>2014</v>
      </c>
      <c r="E2486" s="115" t="s">
        <v>436</v>
      </c>
      <c r="F2486" s="14" t="s">
        <v>3</v>
      </c>
      <c r="G2486" s="115" t="s">
        <v>3485</v>
      </c>
      <c r="H2486"/>
      <c r="I2486"/>
      <c r="J2486"/>
      <c r="K2486"/>
      <c r="L2486"/>
      <c r="M2486"/>
      <c r="N2486"/>
      <c r="O2486"/>
      <c r="P2486"/>
      <c r="Q2486"/>
      <c r="R2486"/>
      <c r="S2486"/>
      <c r="T2486"/>
    </row>
    <row r="2487" spans="1:20" ht="90" x14ac:dyDescent="0.25">
      <c r="A2487" s="49" t="s">
        <v>1565</v>
      </c>
      <c r="B2487" s="58">
        <v>49152.54</v>
      </c>
      <c r="C2487" s="58">
        <v>49152.54</v>
      </c>
      <c r="D2487" s="50" t="s">
        <v>143</v>
      </c>
      <c r="E2487" s="115" t="s">
        <v>437</v>
      </c>
      <c r="F2487" s="14" t="s">
        <v>3</v>
      </c>
      <c r="G2487" s="115" t="s">
        <v>3485</v>
      </c>
      <c r="H2487"/>
      <c r="I2487"/>
      <c r="J2487"/>
      <c r="K2487"/>
      <c r="L2487"/>
      <c r="M2487"/>
      <c r="N2487"/>
      <c r="O2487"/>
      <c r="P2487"/>
      <c r="Q2487"/>
      <c r="R2487"/>
      <c r="S2487"/>
      <c r="T2487"/>
    </row>
    <row r="2488" spans="1:20" ht="90" x14ac:dyDescent="0.25">
      <c r="A2488" s="49" t="s">
        <v>1887</v>
      </c>
      <c r="B2488" s="58">
        <v>78841.259999999995</v>
      </c>
      <c r="C2488" s="58">
        <v>60620.44</v>
      </c>
      <c r="D2488" s="50">
        <v>2015</v>
      </c>
      <c r="E2488" s="115" t="s">
        <v>438</v>
      </c>
      <c r="F2488" s="14" t="s">
        <v>3</v>
      </c>
      <c r="G2488" s="115" t="s">
        <v>3485</v>
      </c>
      <c r="H2488"/>
      <c r="I2488"/>
      <c r="J2488"/>
      <c r="K2488"/>
      <c r="L2488"/>
      <c r="M2488"/>
      <c r="N2488"/>
      <c r="O2488"/>
      <c r="P2488"/>
      <c r="Q2488"/>
      <c r="R2488"/>
      <c r="S2488"/>
      <c r="T2488"/>
    </row>
    <row r="2489" spans="1:20" ht="90" x14ac:dyDescent="0.25">
      <c r="A2489" s="49" t="s">
        <v>1566</v>
      </c>
      <c r="B2489" s="58">
        <v>129451.87</v>
      </c>
      <c r="C2489" s="58">
        <v>129451.87</v>
      </c>
      <c r="D2489" s="50">
        <v>2015</v>
      </c>
      <c r="E2489" s="115" t="s">
        <v>438</v>
      </c>
      <c r="F2489" s="14" t="s">
        <v>3</v>
      </c>
      <c r="G2489" s="115" t="s">
        <v>3485</v>
      </c>
      <c r="H2489"/>
      <c r="I2489"/>
      <c r="J2489"/>
      <c r="K2489"/>
      <c r="L2489"/>
      <c r="M2489"/>
      <c r="N2489"/>
      <c r="O2489"/>
      <c r="P2489"/>
      <c r="Q2489"/>
      <c r="R2489"/>
      <c r="S2489"/>
      <c r="T2489"/>
    </row>
    <row r="2490" spans="1:20" ht="90" x14ac:dyDescent="0.25">
      <c r="A2490" s="49" t="s">
        <v>2312</v>
      </c>
      <c r="B2490" s="58">
        <v>13710</v>
      </c>
      <c r="C2490" s="58">
        <v>2043</v>
      </c>
      <c r="D2490" s="50">
        <v>2015</v>
      </c>
      <c r="E2490" s="115" t="s">
        <v>435</v>
      </c>
      <c r="F2490" s="14" t="s">
        <v>3</v>
      </c>
      <c r="G2490" s="115" t="s">
        <v>3485</v>
      </c>
      <c r="H2490"/>
      <c r="I2490"/>
      <c r="J2490"/>
      <c r="K2490"/>
      <c r="L2490"/>
      <c r="M2490"/>
      <c r="N2490"/>
      <c r="O2490"/>
      <c r="P2490"/>
      <c r="Q2490"/>
      <c r="R2490"/>
      <c r="S2490"/>
      <c r="T2490"/>
    </row>
    <row r="2491" spans="1:20" ht="90" x14ac:dyDescent="0.25">
      <c r="A2491" s="49" t="s">
        <v>2313</v>
      </c>
      <c r="B2491" s="58">
        <v>18797</v>
      </c>
      <c r="C2491" s="58">
        <v>2802</v>
      </c>
      <c r="D2491" s="50">
        <v>2015</v>
      </c>
      <c r="E2491" s="115" t="s">
        <v>435</v>
      </c>
      <c r="F2491" s="14" t="s">
        <v>3</v>
      </c>
      <c r="G2491" s="115" t="s">
        <v>3485</v>
      </c>
      <c r="H2491"/>
      <c r="I2491"/>
      <c r="J2491"/>
      <c r="K2491"/>
      <c r="L2491"/>
      <c r="M2491"/>
      <c r="N2491"/>
      <c r="O2491"/>
      <c r="P2491"/>
      <c r="Q2491"/>
      <c r="R2491"/>
      <c r="S2491"/>
      <c r="T2491"/>
    </row>
    <row r="2492" spans="1:20" ht="90" x14ac:dyDescent="0.25">
      <c r="A2492" s="49" t="s">
        <v>2314</v>
      </c>
      <c r="B2492" s="58">
        <v>76015</v>
      </c>
      <c r="C2492" s="58">
        <v>0</v>
      </c>
      <c r="D2492" s="50">
        <v>2015</v>
      </c>
      <c r="E2492" s="115" t="s">
        <v>435</v>
      </c>
      <c r="F2492" s="14" t="s">
        <v>3</v>
      </c>
      <c r="G2492" s="115" t="s">
        <v>3485</v>
      </c>
      <c r="H2492"/>
      <c r="I2492"/>
      <c r="J2492"/>
      <c r="K2492"/>
      <c r="L2492"/>
      <c r="M2492"/>
      <c r="N2492"/>
      <c r="O2492"/>
      <c r="P2492"/>
      <c r="Q2492"/>
      <c r="R2492"/>
      <c r="S2492"/>
      <c r="T2492"/>
    </row>
    <row r="2493" spans="1:20" ht="90" x14ac:dyDescent="0.25">
      <c r="A2493" s="49" t="s">
        <v>2315</v>
      </c>
      <c r="B2493" s="58">
        <v>22205</v>
      </c>
      <c r="C2493" s="58">
        <v>10701.98</v>
      </c>
      <c r="D2493" s="50">
        <v>2016</v>
      </c>
      <c r="E2493" s="115" t="s">
        <v>439</v>
      </c>
      <c r="F2493" s="14" t="s">
        <v>3</v>
      </c>
      <c r="G2493" s="115" t="s">
        <v>3485</v>
      </c>
      <c r="H2493"/>
      <c r="I2493"/>
      <c r="J2493"/>
      <c r="K2493"/>
      <c r="L2493"/>
      <c r="M2493"/>
      <c r="N2493"/>
      <c r="O2493"/>
      <c r="P2493"/>
      <c r="Q2493"/>
      <c r="R2493"/>
      <c r="S2493"/>
      <c r="T2493"/>
    </row>
    <row r="2494" spans="1:20" ht="90" x14ac:dyDescent="0.25">
      <c r="A2494" s="49" t="s">
        <v>2316</v>
      </c>
      <c r="B2494" s="58">
        <v>13811</v>
      </c>
      <c r="C2494" s="58">
        <v>6656.11</v>
      </c>
      <c r="D2494" s="50">
        <v>2016</v>
      </c>
      <c r="E2494" s="115" t="s">
        <v>439</v>
      </c>
      <c r="F2494" s="14" t="s">
        <v>3</v>
      </c>
      <c r="G2494" s="115" t="s">
        <v>3485</v>
      </c>
      <c r="H2494"/>
      <c r="I2494"/>
      <c r="J2494"/>
      <c r="K2494"/>
      <c r="L2494"/>
      <c r="M2494"/>
      <c r="N2494"/>
      <c r="O2494"/>
      <c r="P2494"/>
      <c r="Q2494"/>
      <c r="R2494"/>
      <c r="S2494"/>
      <c r="T2494"/>
    </row>
    <row r="2495" spans="1:20" ht="90" x14ac:dyDescent="0.25">
      <c r="A2495" s="49" t="s">
        <v>2317</v>
      </c>
      <c r="B2495" s="58">
        <v>26604</v>
      </c>
      <c r="C2495" s="58">
        <v>2366.0100000000002</v>
      </c>
      <c r="D2495" s="50">
        <v>2016</v>
      </c>
      <c r="E2495" s="115" t="s">
        <v>439</v>
      </c>
      <c r="F2495" s="14" t="s">
        <v>3</v>
      </c>
      <c r="G2495" s="115" t="s">
        <v>3485</v>
      </c>
      <c r="H2495"/>
      <c r="I2495"/>
      <c r="J2495"/>
      <c r="K2495"/>
      <c r="L2495"/>
      <c r="M2495"/>
      <c r="N2495"/>
      <c r="O2495"/>
      <c r="P2495"/>
      <c r="Q2495"/>
      <c r="R2495"/>
      <c r="S2495"/>
      <c r="T2495"/>
    </row>
    <row r="2496" spans="1:20" ht="90" x14ac:dyDescent="0.25">
      <c r="A2496" s="49" t="s">
        <v>2318</v>
      </c>
      <c r="B2496" s="58">
        <v>70693</v>
      </c>
      <c r="C2496" s="58">
        <v>31951.19</v>
      </c>
      <c r="D2496" s="50">
        <v>2016</v>
      </c>
      <c r="E2496" s="115" t="s">
        <v>440</v>
      </c>
      <c r="F2496" s="14" t="s">
        <v>3</v>
      </c>
      <c r="G2496" s="115" t="s">
        <v>3485</v>
      </c>
      <c r="H2496"/>
      <c r="I2496"/>
      <c r="J2496"/>
      <c r="K2496"/>
      <c r="L2496"/>
      <c r="M2496"/>
      <c r="N2496"/>
      <c r="O2496"/>
      <c r="P2496"/>
      <c r="Q2496"/>
      <c r="R2496"/>
      <c r="S2496"/>
      <c r="T2496"/>
    </row>
    <row r="2497" spans="1:20" ht="90" x14ac:dyDescent="0.25">
      <c r="A2497" s="49" t="s">
        <v>2319</v>
      </c>
      <c r="B2497" s="58">
        <v>2835</v>
      </c>
      <c r="C2497" s="58">
        <v>0</v>
      </c>
      <c r="D2497" s="50">
        <v>2016</v>
      </c>
      <c r="E2497" s="115" t="s">
        <v>439</v>
      </c>
      <c r="F2497" s="14" t="s">
        <v>3</v>
      </c>
      <c r="G2497" s="115" t="s">
        <v>3485</v>
      </c>
      <c r="H2497"/>
      <c r="I2497"/>
      <c r="J2497"/>
      <c r="K2497"/>
      <c r="L2497"/>
      <c r="M2497"/>
      <c r="N2497"/>
      <c r="O2497"/>
      <c r="P2497"/>
      <c r="Q2497"/>
      <c r="R2497"/>
      <c r="S2497"/>
      <c r="T2497"/>
    </row>
    <row r="2498" spans="1:20" ht="90" x14ac:dyDescent="0.25">
      <c r="A2498" s="49" t="s">
        <v>2911</v>
      </c>
      <c r="B2498" s="58">
        <v>16202</v>
      </c>
      <c r="C2498" s="58">
        <v>0</v>
      </c>
      <c r="D2498" s="50">
        <v>2016</v>
      </c>
      <c r="E2498" s="115" t="s">
        <v>440</v>
      </c>
      <c r="F2498" s="14" t="s">
        <v>3</v>
      </c>
      <c r="G2498" s="115" t="s">
        <v>3485</v>
      </c>
      <c r="H2498"/>
      <c r="I2498"/>
      <c r="J2498"/>
      <c r="K2498"/>
      <c r="L2498"/>
      <c r="M2498"/>
      <c r="N2498"/>
      <c r="O2498"/>
      <c r="P2498"/>
      <c r="Q2498"/>
      <c r="R2498"/>
      <c r="S2498"/>
      <c r="T2498"/>
    </row>
    <row r="2499" spans="1:20" ht="90" x14ac:dyDescent="0.25">
      <c r="A2499" s="49" t="s">
        <v>2320</v>
      </c>
      <c r="B2499" s="58">
        <v>15165</v>
      </c>
      <c r="C2499" s="58">
        <v>0</v>
      </c>
      <c r="D2499" s="50">
        <v>2016</v>
      </c>
      <c r="E2499" s="115" t="s">
        <v>440</v>
      </c>
      <c r="F2499" s="14" t="s">
        <v>3</v>
      </c>
      <c r="G2499" s="115" t="s">
        <v>3485</v>
      </c>
      <c r="H2499"/>
      <c r="I2499"/>
      <c r="J2499"/>
      <c r="K2499"/>
      <c r="L2499"/>
      <c r="M2499"/>
      <c r="N2499"/>
      <c r="O2499"/>
      <c r="P2499"/>
      <c r="Q2499"/>
      <c r="R2499"/>
      <c r="S2499"/>
      <c r="T2499"/>
    </row>
    <row r="2500" spans="1:20" ht="90" x14ac:dyDescent="0.25">
      <c r="A2500" s="49" t="s">
        <v>2321</v>
      </c>
      <c r="B2500" s="58">
        <v>35370</v>
      </c>
      <c r="C2500" s="58">
        <v>15986.22</v>
      </c>
      <c r="D2500" s="50">
        <v>2016</v>
      </c>
      <c r="E2500" s="115" t="s">
        <v>440</v>
      </c>
      <c r="F2500" s="14" t="s">
        <v>3</v>
      </c>
      <c r="G2500" s="115" t="s">
        <v>3485</v>
      </c>
      <c r="H2500"/>
      <c r="I2500"/>
      <c r="J2500"/>
      <c r="K2500"/>
      <c r="L2500"/>
      <c r="M2500"/>
      <c r="N2500"/>
      <c r="O2500"/>
      <c r="P2500"/>
      <c r="Q2500"/>
      <c r="R2500"/>
      <c r="S2500"/>
      <c r="T2500"/>
    </row>
    <row r="2501" spans="1:20" ht="90" x14ac:dyDescent="0.25">
      <c r="A2501" s="49" t="s">
        <v>2912</v>
      </c>
      <c r="B2501" s="58">
        <v>14269</v>
      </c>
      <c r="C2501" s="58">
        <v>0</v>
      </c>
      <c r="D2501" s="50">
        <v>2016</v>
      </c>
      <c r="E2501" s="115" t="s">
        <v>440</v>
      </c>
      <c r="F2501" s="14" t="s">
        <v>3</v>
      </c>
      <c r="G2501" s="115" t="s">
        <v>3485</v>
      </c>
      <c r="H2501"/>
      <c r="I2501"/>
      <c r="J2501"/>
      <c r="K2501"/>
      <c r="L2501"/>
      <c r="M2501"/>
      <c r="N2501"/>
      <c r="O2501"/>
      <c r="P2501"/>
      <c r="Q2501"/>
      <c r="R2501"/>
      <c r="S2501"/>
      <c r="T2501"/>
    </row>
    <row r="2502" spans="1:20" ht="90" x14ac:dyDescent="0.25">
      <c r="A2502" s="49" t="s">
        <v>2322</v>
      </c>
      <c r="B2502" s="58">
        <v>21440</v>
      </c>
      <c r="C2502" s="58">
        <v>0</v>
      </c>
      <c r="D2502" s="50">
        <v>2016</v>
      </c>
      <c r="E2502" s="115" t="s">
        <v>440</v>
      </c>
      <c r="F2502" s="14" t="s">
        <v>3</v>
      </c>
      <c r="G2502" s="115" t="s">
        <v>3485</v>
      </c>
      <c r="H2502"/>
      <c r="I2502"/>
      <c r="J2502"/>
      <c r="K2502"/>
      <c r="L2502"/>
      <c r="M2502"/>
      <c r="N2502"/>
      <c r="O2502"/>
      <c r="P2502"/>
      <c r="Q2502"/>
      <c r="R2502"/>
      <c r="S2502"/>
      <c r="T2502"/>
    </row>
    <row r="2503" spans="1:20" ht="90" x14ac:dyDescent="0.25">
      <c r="A2503" s="49" t="s">
        <v>2325</v>
      </c>
      <c r="B2503" s="58">
        <v>127743</v>
      </c>
      <c r="C2503" s="58">
        <v>123882</v>
      </c>
      <c r="D2503" s="50">
        <v>2016</v>
      </c>
      <c r="E2503" s="115" t="s">
        <v>440</v>
      </c>
      <c r="F2503" s="14" t="s">
        <v>3</v>
      </c>
      <c r="G2503" s="115" t="s">
        <v>3485</v>
      </c>
      <c r="H2503"/>
      <c r="I2503"/>
      <c r="J2503"/>
      <c r="K2503"/>
      <c r="L2503"/>
      <c r="M2503"/>
      <c r="N2503"/>
      <c r="O2503"/>
      <c r="P2503"/>
      <c r="Q2503"/>
      <c r="R2503"/>
      <c r="S2503"/>
      <c r="T2503"/>
    </row>
    <row r="2504" spans="1:20" ht="90" x14ac:dyDescent="0.25">
      <c r="A2504" s="49" t="s">
        <v>2323</v>
      </c>
      <c r="B2504" s="58">
        <v>305612</v>
      </c>
      <c r="C2504" s="58">
        <v>296376</v>
      </c>
      <c r="D2504" s="50">
        <v>2016</v>
      </c>
      <c r="E2504" s="115" t="s">
        <v>440</v>
      </c>
      <c r="F2504" s="14" t="s">
        <v>3</v>
      </c>
      <c r="G2504" s="115" t="s">
        <v>3485</v>
      </c>
      <c r="H2504"/>
      <c r="I2504"/>
      <c r="J2504"/>
      <c r="K2504"/>
      <c r="L2504"/>
      <c r="M2504"/>
      <c r="N2504"/>
      <c r="O2504"/>
      <c r="P2504"/>
      <c r="Q2504"/>
      <c r="R2504"/>
      <c r="S2504"/>
      <c r="T2504"/>
    </row>
    <row r="2505" spans="1:20" ht="90" x14ac:dyDescent="0.25">
      <c r="A2505" s="49" t="s">
        <v>2324</v>
      </c>
      <c r="B2505" s="58">
        <v>18694</v>
      </c>
      <c r="C2505" s="58">
        <v>9009</v>
      </c>
      <c r="D2505" s="50">
        <v>2016</v>
      </c>
      <c r="E2505" s="115" t="s">
        <v>440</v>
      </c>
      <c r="F2505" s="14" t="s">
        <v>3</v>
      </c>
      <c r="G2505" s="115" t="s">
        <v>3485</v>
      </c>
      <c r="H2505"/>
      <c r="I2505"/>
      <c r="J2505"/>
      <c r="K2505"/>
      <c r="L2505"/>
      <c r="M2505"/>
      <c r="N2505"/>
      <c r="O2505"/>
      <c r="P2505"/>
      <c r="Q2505"/>
      <c r="R2505"/>
      <c r="S2505"/>
      <c r="T2505"/>
    </row>
    <row r="2506" spans="1:20" ht="90" x14ac:dyDescent="0.25">
      <c r="A2506" s="49" t="s">
        <v>1567</v>
      </c>
      <c r="B2506" s="58">
        <v>208326.27</v>
      </c>
      <c r="C2506" s="58">
        <v>208326.27</v>
      </c>
      <c r="D2506" s="50">
        <v>2018</v>
      </c>
      <c r="E2506" s="115" t="s">
        <v>2609</v>
      </c>
      <c r="F2506" s="14" t="s">
        <v>3</v>
      </c>
      <c r="G2506" s="115" t="s">
        <v>143</v>
      </c>
      <c r="H2506"/>
      <c r="I2506"/>
      <c r="J2506"/>
      <c r="K2506"/>
      <c r="L2506"/>
      <c r="M2506"/>
      <c r="N2506"/>
      <c r="O2506"/>
      <c r="P2506"/>
      <c r="Q2506"/>
      <c r="R2506"/>
      <c r="S2506"/>
      <c r="T2506"/>
    </row>
    <row r="2507" spans="1:20" ht="90" x14ac:dyDescent="0.25">
      <c r="A2507" s="49" t="s">
        <v>1568</v>
      </c>
      <c r="B2507" s="58">
        <v>1642951.6799999999</v>
      </c>
      <c r="C2507" s="58">
        <v>1642951.6799999999</v>
      </c>
      <c r="D2507" s="50">
        <v>2018</v>
      </c>
      <c r="E2507" s="115" t="s">
        <v>2609</v>
      </c>
      <c r="F2507" s="14" t="s">
        <v>3</v>
      </c>
      <c r="G2507" s="115" t="s">
        <v>143</v>
      </c>
      <c r="H2507"/>
      <c r="I2507"/>
      <c r="J2507"/>
      <c r="K2507"/>
      <c r="L2507"/>
      <c r="M2507"/>
      <c r="N2507"/>
      <c r="O2507"/>
      <c r="P2507"/>
      <c r="Q2507"/>
      <c r="R2507"/>
      <c r="S2507"/>
      <c r="T2507"/>
    </row>
    <row r="2508" spans="1:20" ht="90" x14ac:dyDescent="0.25">
      <c r="A2508" s="49" t="s">
        <v>3160</v>
      </c>
      <c r="B2508" s="58">
        <v>6666.67</v>
      </c>
      <c r="C2508" s="58">
        <v>6666.67</v>
      </c>
      <c r="D2508" s="50">
        <v>2020</v>
      </c>
      <c r="E2508" s="115" t="s">
        <v>3161</v>
      </c>
      <c r="F2508" s="14" t="s">
        <v>3</v>
      </c>
      <c r="G2508" s="115" t="s">
        <v>3</v>
      </c>
      <c r="H2508"/>
      <c r="I2508"/>
      <c r="J2508"/>
      <c r="K2508"/>
      <c r="L2508"/>
      <c r="M2508"/>
      <c r="N2508"/>
      <c r="O2508"/>
      <c r="P2508"/>
      <c r="Q2508"/>
      <c r="R2508"/>
      <c r="S2508"/>
      <c r="T2508"/>
    </row>
    <row r="2509" spans="1:20" ht="90" x14ac:dyDescent="0.25">
      <c r="A2509" s="49" t="s">
        <v>3162</v>
      </c>
      <c r="B2509" s="58">
        <v>24166.67</v>
      </c>
      <c r="C2509" s="58">
        <v>24166.67</v>
      </c>
      <c r="D2509" s="50">
        <v>2020</v>
      </c>
      <c r="E2509" s="115" t="s">
        <v>3161</v>
      </c>
      <c r="F2509" s="14" t="s">
        <v>3</v>
      </c>
      <c r="G2509" s="115" t="s">
        <v>3</v>
      </c>
      <c r="H2509"/>
      <c r="I2509"/>
      <c r="J2509"/>
      <c r="K2509"/>
      <c r="L2509"/>
      <c r="M2509"/>
      <c r="N2509"/>
      <c r="O2509"/>
      <c r="P2509"/>
      <c r="Q2509"/>
      <c r="R2509"/>
      <c r="S2509"/>
      <c r="T2509"/>
    </row>
    <row r="2510" spans="1:20" x14ac:dyDescent="0.25">
      <c r="A2510" s="107" t="s">
        <v>477</v>
      </c>
      <c r="B2510" s="58">
        <f>SUM(B2223:B2509)</f>
        <v>72391033.740000039</v>
      </c>
      <c r="C2510" s="58">
        <f>SUM(C2223:C2509)</f>
        <v>63603789.449999981</v>
      </c>
      <c r="D2510" s="50"/>
      <c r="E2510" s="115"/>
      <c r="F2510" s="14"/>
      <c r="G2510" s="115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</row>
    <row r="2511" spans="1:20" x14ac:dyDescent="0.25">
      <c r="A2511" s="132" t="s">
        <v>3163</v>
      </c>
      <c r="B2511" s="132"/>
      <c r="C2511" s="132"/>
      <c r="D2511" s="132"/>
      <c r="E2511" s="132"/>
      <c r="F2511" s="132"/>
      <c r="G2511" s="132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</row>
    <row r="2512" spans="1:20" ht="90" x14ac:dyDescent="0.25">
      <c r="A2512" s="49" t="s">
        <v>1569</v>
      </c>
      <c r="B2512" s="58">
        <v>11220</v>
      </c>
      <c r="C2512" s="58">
        <v>11220</v>
      </c>
      <c r="D2512" s="50">
        <v>1984</v>
      </c>
      <c r="E2512" s="115" t="s">
        <v>2610</v>
      </c>
      <c r="F2512" s="14" t="s">
        <v>3</v>
      </c>
      <c r="G2512" s="115" t="s">
        <v>3485</v>
      </c>
      <c r="H2512"/>
      <c r="I2512"/>
      <c r="J2512"/>
      <c r="K2512"/>
      <c r="L2512"/>
      <c r="M2512"/>
      <c r="N2512"/>
      <c r="O2512"/>
      <c r="P2512"/>
      <c r="Q2512"/>
      <c r="R2512"/>
      <c r="S2512"/>
      <c r="T2512"/>
    </row>
    <row r="2513" spans="1:20" ht="90" x14ac:dyDescent="0.25">
      <c r="A2513" s="49" t="s">
        <v>1570</v>
      </c>
      <c r="B2513" s="58">
        <v>5260</v>
      </c>
      <c r="C2513" s="58">
        <v>5260</v>
      </c>
      <c r="D2513" s="50">
        <v>1985</v>
      </c>
      <c r="E2513" s="115" t="s">
        <v>2610</v>
      </c>
      <c r="F2513" s="14" t="s">
        <v>3</v>
      </c>
      <c r="G2513" s="115" t="s">
        <v>3485</v>
      </c>
      <c r="H2513"/>
      <c r="I2513"/>
      <c r="J2513"/>
      <c r="K2513"/>
      <c r="L2513"/>
      <c r="M2513"/>
      <c r="N2513"/>
      <c r="O2513"/>
      <c r="P2513"/>
      <c r="Q2513"/>
      <c r="R2513"/>
      <c r="S2513"/>
      <c r="T2513"/>
    </row>
    <row r="2514" spans="1:20" ht="90" x14ac:dyDescent="0.25">
      <c r="A2514" s="49" t="s">
        <v>1571</v>
      </c>
      <c r="B2514" s="58">
        <v>5610</v>
      </c>
      <c r="C2514" s="58">
        <v>5610</v>
      </c>
      <c r="D2514" s="50">
        <v>1998</v>
      </c>
      <c r="E2514" s="115" t="s">
        <v>2610</v>
      </c>
      <c r="F2514" s="14" t="s">
        <v>3</v>
      </c>
      <c r="G2514" s="115" t="s">
        <v>3485</v>
      </c>
      <c r="H2514"/>
      <c r="I2514"/>
      <c r="J2514"/>
      <c r="K2514"/>
      <c r="L2514"/>
      <c r="M2514"/>
      <c r="N2514"/>
      <c r="O2514"/>
      <c r="P2514"/>
      <c r="Q2514"/>
      <c r="R2514"/>
      <c r="S2514"/>
      <c r="T2514"/>
    </row>
    <row r="2515" spans="1:20" ht="90" x14ac:dyDescent="0.25">
      <c r="A2515" s="49" t="s">
        <v>1572</v>
      </c>
      <c r="B2515" s="58">
        <v>2965</v>
      </c>
      <c r="C2515" s="58">
        <v>2965</v>
      </c>
      <c r="D2515" s="50">
        <v>2003</v>
      </c>
      <c r="E2515" s="115" t="s">
        <v>2610</v>
      </c>
      <c r="F2515" s="14" t="s">
        <v>3</v>
      </c>
      <c r="G2515" s="115" t="s">
        <v>3485</v>
      </c>
      <c r="H2515"/>
      <c r="I2515"/>
      <c r="J2515"/>
      <c r="K2515"/>
      <c r="L2515"/>
      <c r="M2515"/>
      <c r="N2515"/>
      <c r="O2515"/>
      <c r="P2515"/>
      <c r="Q2515"/>
      <c r="R2515"/>
      <c r="S2515"/>
      <c r="T2515"/>
    </row>
    <row r="2516" spans="1:20" ht="90" x14ac:dyDescent="0.25">
      <c r="A2516" s="49" t="s">
        <v>1573</v>
      </c>
      <c r="B2516" s="58">
        <v>27413</v>
      </c>
      <c r="C2516" s="58">
        <v>27413</v>
      </c>
      <c r="D2516" s="50">
        <v>1996</v>
      </c>
      <c r="E2516" s="115" t="s">
        <v>2610</v>
      </c>
      <c r="F2516" s="14" t="s">
        <v>3</v>
      </c>
      <c r="G2516" s="115" t="s">
        <v>3485</v>
      </c>
      <c r="H2516"/>
      <c r="I2516"/>
      <c r="J2516"/>
      <c r="K2516"/>
      <c r="L2516"/>
      <c r="M2516"/>
      <c r="N2516"/>
      <c r="O2516"/>
      <c r="P2516"/>
      <c r="Q2516"/>
      <c r="R2516"/>
      <c r="S2516"/>
      <c r="T2516"/>
    </row>
    <row r="2517" spans="1:20" ht="90" x14ac:dyDescent="0.25">
      <c r="A2517" s="49" t="s">
        <v>1574</v>
      </c>
      <c r="B2517" s="58">
        <v>27413</v>
      </c>
      <c r="C2517" s="58">
        <v>27413</v>
      </c>
      <c r="D2517" s="50">
        <v>1996</v>
      </c>
      <c r="E2517" s="115" t="s">
        <v>2610</v>
      </c>
      <c r="F2517" s="14" t="s">
        <v>3</v>
      </c>
      <c r="G2517" s="115" t="s">
        <v>3485</v>
      </c>
      <c r="H2517"/>
      <c r="I2517"/>
      <c r="J2517"/>
      <c r="K2517"/>
      <c r="L2517"/>
      <c r="M2517"/>
      <c r="N2517"/>
      <c r="O2517"/>
      <c r="P2517"/>
      <c r="Q2517"/>
      <c r="R2517"/>
      <c r="S2517"/>
      <c r="T2517"/>
    </row>
    <row r="2518" spans="1:20" ht="90" x14ac:dyDescent="0.25">
      <c r="A2518" s="49" t="s">
        <v>1575</v>
      </c>
      <c r="B2518" s="58">
        <v>15173</v>
      </c>
      <c r="C2518" s="58">
        <v>15173</v>
      </c>
      <c r="D2518" s="50">
        <v>1986</v>
      </c>
      <c r="E2518" s="115" t="s">
        <v>2610</v>
      </c>
      <c r="F2518" s="14" t="s">
        <v>3</v>
      </c>
      <c r="G2518" s="115" t="s">
        <v>3485</v>
      </c>
      <c r="H2518"/>
      <c r="I2518"/>
      <c r="J2518"/>
      <c r="K2518"/>
      <c r="L2518"/>
      <c r="M2518"/>
      <c r="N2518"/>
      <c r="O2518"/>
      <c r="P2518"/>
      <c r="Q2518"/>
      <c r="R2518"/>
      <c r="S2518"/>
      <c r="T2518"/>
    </row>
    <row r="2519" spans="1:20" ht="90" x14ac:dyDescent="0.25">
      <c r="A2519" s="49" t="s">
        <v>1576</v>
      </c>
      <c r="B2519" s="58">
        <v>16448</v>
      </c>
      <c r="C2519" s="58">
        <v>16448</v>
      </c>
      <c r="D2519" s="50">
        <v>1996</v>
      </c>
      <c r="E2519" s="115" t="s">
        <v>2610</v>
      </c>
      <c r="F2519" s="14" t="s">
        <v>3</v>
      </c>
      <c r="G2519" s="115" t="s">
        <v>3485</v>
      </c>
      <c r="H2519"/>
      <c r="I2519"/>
      <c r="J2519"/>
      <c r="K2519"/>
      <c r="L2519"/>
      <c r="M2519"/>
      <c r="N2519"/>
      <c r="O2519"/>
      <c r="P2519"/>
      <c r="Q2519"/>
      <c r="R2519"/>
      <c r="S2519"/>
      <c r="T2519"/>
    </row>
    <row r="2520" spans="1:20" ht="90" x14ac:dyDescent="0.25">
      <c r="A2520" s="49" t="s">
        <v>1577</v>
      </c>
      <c r="B2520" s="58">
        <v>34426</v>
      </c>
      <c r="C2520" s="58">
        <v>34426</v>
      </c>
      <c r="D2520" s="50">
        <v>1982</v>
      </c>
      <c r="E2520" s="115" t="s">
        <v>2610</v>
      </c>
      <c r="F2520" s="14" t="s">
        <v>3</v>
      </c>
      <c r="G2520" s="115" t="s">
        <v>3485</v>
      </c>
      <c r="H2520"/>
      <c r="I2520"/>
      <c r="J2520"/>
      <c r="K2520"/>
      <c r="L2520"/>
      <c r="M2520"/>
      <c r="N2520"/>
      <c r="O2520"/>
      <c r="P2520"/>
      <c r="Q2520"/>
      <c r="R2520"/>
      <c r="S2520"/>
      <c r="T2520"/>
    </row>
    <row r="2521" spans="1:20" ht="90" x14ac:dyDescent="0.25">
      <c r="A2521" s="49" t="s">
        <v>1578</v>
      </c>
      <c r="B2521" s="58">
        <v>11220</v>
      </c>
      <c r="C2521" s="58">
        <v>11220</v>
      </c>
      <c r="D2521" s="50">
        <v>1974</v>
      </c>
      <c r="E2521" s="115" t="s">
        <v>2610</v>
      </c>
      <c r="F2521" s="14" t="s">
        <v>3</v>
      </c>
      <c r="G2521" s="115" t="s">
        <v>3485</v>
      </c>
      <c r="H2521"/>
      <c r="I2521"/>
      <c r="J2521"/>
      <c r="K2521"/>
      <c r="L2521"/>
      <c r="M2521"/>
      <c r="N2521"/>
      <c r="O2521"/>
      <c r="P2521"/>
      <c r="Q2521"/>
      <c r="R2521"/>
      <c r="S2521"/>
      <c r="T2521"/>
    </row>
    <row r="2522" spans="1:20" ht="90" x14ac:dyDescent="0.25">
      <c r="A2522" s="49" t="s">
        <v>2605</v>
      </c>
      <c r="B2522" s="58">
        <v>28688</v>
      </c>
      <c r="C2522" s="58">
        <v>28688</v>
      </c>
      <c r="D2522" s="50">
        <v>1977</v>
      </c>
      <c r="E2522" s="115" t="s">
        <v>2610</v>
      </c>
      <c r="F2522" s="14" t="s">
        <v>3</v>
      </c>
      <c r="G2522" s="115" t="s">
        <v>3485</v>
      </c>
      <c r="H2522"/>
      <c r="I2522"/>
      <c r="J2522"/>
      <c r="K2522"/>
      <c r="L2522"/>
      <c r="M2522"/>
      <c r="N2522"/>
      <c r="O2522"/>
      <c r="P2522"/>
      <c r="Q2522"/>
      <c r="R2522"/>
      <c r="S2522"/>
      <c r="T2522"/>
    </row>
    <row r="2523" spans="1:20" ht="90" x14ac:dyDescent="0.25">
      <c r="A2523" s="49" t="s">
        <v>1579</v>
      </c>
      <c r="B2523" s="58">
        <v>8033</v>
      </c>
      <c r="C2523" s="58">
        <v>8033</v>
      </c>
      <c r="D2523" s="50">
        <v>1970</v>
      </c>
      <c r="E2523" s="115" t="s">
        <v>2610</v>
      </c>
      <c r="F2523" s="14" t="s">
        <v>3</v>
      </c>
      <c r="G2523" s="115" t="s">
        <v>3485</v>
      </c>
      <c r="H2523"/>
      <c r="I2523"/>
      <c r="J2523"/>
      <c r="K2523"/>
      <c r="L2523"/>
      <c r="M2523"/>
      <c r="N2523"/>
      <c r="O2523"/>
      <c r="P2523"/>
      <c r="Q2523"/>
      <c r="R2523"/>
      <c r="S2523"/>
      <c r="T2523"/>
    </row>
    <row r="2524" spans="1:20" ht="90" x14ac:dyDescent="0.25">
      <c r="A2524" s="49" t="s">
        <v>1580</v>
      </c>
      <c r="B2524" s="58">
        <v>5992</v>
      </c>
      <c r="C2524" s="58">
        <v>5992</v>
      </c>
      <c r="D2524" s="50">
        <v>2004</v>
      </c>
      <c r="E2524" s="115" t="s">
        <v>2610</v>
      </c>
      <c r="F2524" s="14" t="s">
        <v>3</v>
      </c>
      <c r="G2524" s="115" t="s">
        <v>3485</v>
      </c>
      <c r="H2524"/>
      <c r="I2524"/>
      <c r="J2524"/>
      <c r="K2524"/>
      <c r="L2524"/>
      <c r="M2524"/>
      <c r="N2524"/>
      <c r="O2524"/>
      <c r="P2524"/>
      <c r="Q2524"/>
      <c r="R2524"/>
      <c r="S2524"/>
      <c r="T2524"/>
    </row>
    <row r="2525" spans="1:20" ht="90" x14ac:dyDescent="0.25">
      <c r="A2525" s="49" t="s">
        <v>2326</v>
      </c>
      <c r="B2525" s="58">
        <v>26681</v>
      </c>
      <c r="C2525" s="58">
        <v>26681</v>
      </c>
      <c r="D2525" s="50">
        <v>2003</v>
      </c>
      <c r="E2525" s="115" t="s">
        <v>2610</v>
      </c>
      <c r="F2525" s="14" t="s">
        <v>3</v>
      </c>
      <c r="G2525" s="115" t="s">
        <v>3485</v>
      </c>
      <c r="H2525"/>
      <c r="I2525"/>
      <c r="J2525"/>
      <c r="K2525"/>
      <c r="L2525"/>
      <c r="M2525"/>
      <c r="N2525"/>
      <c r="O2525"/>
      <c r="P2525"/>
      <c r="Q2525"/>
      <c r="R2525"/>
      <c r="S2525"/>
      <c r="T2525"/>
    </row>
    <row r="2526" spans="1:20" ht="90" x14ac:dyDescent="0.25">
      <c r="A2526" s="49" t="s">
        <v>1581</v>
      </c>
      <c r="B2526" s="58">
        <v>7268</v>
      </c>
      <c r="C2526" s="58">
        <v>7268</v>
      </c>
      <c r="D2526" s="50">
        <v>1990</v>
      </c>
      <c r="E2526" s="115" t="s">
        <v>2610</v>
      </c>
      <c r="F2526" s="14" t="s">
        <v>3</v>
      </c>
      <c r="G2526" s="115" t="s">
        <v>3485</v>
      </c>
      <c r="H2526"/>
      <c r="I2526"/>
      <c r="J2526"/>
      <c r="K2526"/>
      <c r="L2526"/>
      <c r="M2526"/>
      <c r="N2526"/>
      <c r="O2526"/>
      <c r="P2526"/>
      <c r="Q2526"/>
      <c r="R2526"/>
      <c r="S2526"/>
      <c r="T2526"/>
    </row>
    <row r="2527" spans="1:20" ht="90" x14ac:dyDescent="0.25">
      <c r="A2527" s="49" t="s">
        <v>1582</v>
      </c>
      <c r="B2527" s="58">
        <v>2040</v>
      </c>
      <c r="C2527" s="58">
        <v>2040</v>
      </c>
      <c r="D2527" s="50">
        <v>1967</v>
      </c>
      <c r="E2527" s="115" t="s">
        <v>2610</v>
      </c>
      <c r="F2527" s="14" t="s">
        <v>3</v>
      </c>
      <c r="G2527" s="115" t="s">
        <v>3485</v>
      </c>
      <c r="H2527"/>
      <c r="I2527"/>
      <c r="J2527"/>
      <c r="K2527"/>
      <c r="L2527"/>
      <c r="M2527"/>
      <c r="N2527"/>
      <c r="O2527"/>
      <c r="P2527"/>
      <c r="Q2527"/>
      <c r="R2527"/>
      <c r="S2527"/>
      <c r="T2527"/>
    </row>
    <row r="2528" spans="1:20" ht="90" x14ac:dyDescent="0.25">
      <c r="A2528" s="49" t="s">
        <v>1583</v>
      </c>
      <c r="B2528" s="58">
        <v>4335</v>
      </c>
      <c r="C2528" s="58">
        <v>4335</v>
      </c>
      <c r="D2528" s="50">
        <v>1986</v>
      </c>
      <c r="E2528" s="115" t="s">
        <v>2610</v>
      </c>
      <c r="F2528" s="14" t="s">
        <v>3</v>
      </c>
      <c r="G2528" s="115" t="s">
        <v>3485</v>
      </c>
      <c r="H2528"/>
      <c r="I2528"/>
      <c r="J2528"/>
      <c r="K2528"/>
      <c r="L2528"/>
      <c r="M2528"/>
      <c r="N2528"/>
      <c r="O2528"/>
      <c r="P2528"/>
      <c r="Q2528"/>
      <c r="R2528"/>
      <c r="S2528"/>
      <c r="T2528"/>
    </row>
    <row r="2529" spans="1:20" ht="90" x14ac:dyDescent="0.25">
      <c r="A2529" s="49" t="s">
        <v>1584</v>
      </c>
      <c r="B2529" s="58">
        <v>19189</v>
      </c>
      <c r="C2529" s="58">
        <v>19189</v>
      </c>
      <c r="D2529" s="50">
        <v>1996</v>
      </c>
      <c r="E2529" s="115" t="s">
        <v>2610</v>
      </c>
      <c r="F2529" s="14" t="s">
        <v>3</v>
      </c>
      <c r="G2529" s="115" t="s">
        <v>3485</v>
      </c>
      <c r="H2529"/>
      <c r="I2529"/>
      <c r="J2529"/>
      <c r="K2529"/>
      <c r="L2529"/>
      <c r="M2529"/>
      <c r="N2529"/>
      <c r="O2529"/>
      <c r="P2529"/>
      <c r="Q2529"/>
      <c r="R2529"/>
      <c r="S2529"/>
      <c r="T2529"/>
    </row>
    <row r="2530" spans="1:20" ht="90" x14ac:dyDescent="0.25">
      <c r="A2530" s="49" t="s">
        <v>2913</v>
      </c>
      <c r="B2530" s="58">
        <v>31079</v>
      </c>
      <c r="C2530" s="58">
        <v>31079</v>
      </c>
      <c r="D2530" s="50">
        <v>1986</v>
      </c>
      <c r="E2530" s="115" t="s">
        <v>2610</v>
      </c>
      <c r="F2530" s="14" t="s">
        <v>3</v>
      </c>
      <c r="G2530" s="115" t="s">
        <v>3485</v>
      </c>
      <c r="H2530"/>
      <c r="I2530"/>
      <c r="J2530"/>
      <c r="K2530"/>
      <c r="L2530"/>
      <c r="M2530"/>
      <c r="N2530"/>
      <c r="O2530"/>
      <c r="P2530"/>
      <c r="Q2530"/>
      <c r="R2530"/>
      <c r="S2530"/>
      <c r="T2530"/>
    </row>
    <row r="2531" spans="1:20" ht="90" x14ac:dyDescent="0.25">
      <c r="A2531" s="49" t="s">
        <v>2914</v>
      </c>
      <c r="B2531" s="58">
        <v>10710</v>
      </c>
      <c r="C2531" s="58">
        <v>10710</v>
      </c>
      <c r="D2531" s="50">
        <v>1976</v>
      </c>
      <c r="E2531" s="115" t="s">
        <v>2610</v>
      </c>
      <c r="F2531" s="14" t="s">
        <v>3</v>
      </c>
      <c r="G2531" s="115" t="s">
        <v>3485</v>
      </c>
      <c r="H2531"/>
      <c r="I2531"/>
      <c r="J2531"/>
      <c r="K2531"/>
      <c r="L2531"/>
      <c r="M2531"/>
      <c r="N2531"/>
      <c r="O2531"/>
      <c r="P2531"/>
      <c r="Q2531"/>
      <c r="R2531"/>
      <c r="S2531"/>
      <c r="T2531"/>
    </row>
    <row r="2532" spans="1:20" ht="90" x14ac:dyDescent="0.25">
      <c r="A2532" s="49" t="s">
        <v>1585</v>
      </c>
      <c r="B2532" s="58">
        <v>17787</v>
      </c>
      <c r="C2532" s="58">
        <v>17787</v>
      </c>
      <c r="D2532" s="50">
        <v>2003</v>
      </c>
      <c r="E2532" s="115" t="s">
        <v>2610</v>
      </c>
      <c r="F2532" s="14" t="s">
        <v>3</v>
      </c>
      <c r="G2532" s="115" t="s">
        <v>3485</v>
      </c>
      <c r="H2532"/>
      <c r="I2532"/>
      <c r="J2532"/>
      <c r="K2532"/>
      <c r="L2532"/>
      <c r="M2532"/>
      <c r="N2532"/>
      <c r="O2532"/>
      <c r="P2532"/>
      <c r="Q2532"/>
      <c r="R2532"/>
      <c r="S2532"/>
      <c r="T2532"/>
    </row>
    <row r="2533" spans="1:20" ht="90" x14ac:dyDescent="0.25">
      <c r="A2533" s="49" t="s">
        <v>1586</v>
      </c>
      <c r="B2533" s="58">
        <v>10376</v>
      </c>
      <c r="C2533" s="58">
        <v>10376</v>
      </c>
      <c r="D2533" s="50">
        <v>2003</v>
      </c>
      <c r="E2533" s="115" t="s">
        <v>2610</v>
      </c>
      <c r="F2533" s="14" t="s">
        <v>3</v>
      </c>
      <c r="G2533" s="115" t="s">
        <v>3485</v>
      </c>
      <c r="H2533"/>
      <c r="I2533"/>
      <c r="J2533"/>
      <c r="K2533"/>
      <c r="L2533"/>
      <c r="M2533"/>
      <c r="N2533"/>
      <c r="O2533"/>
      <c r="P2533"/>
      <c r="Q2533"/>
      <c r="R2533"/>
      <c r="S2533"/>
      <c r="T2533"/>
    </row>
    <row r="2534" spans="1:20" ht="90" x14ac:dyDescent="0.25">
      <c r="A2534" s="49" t="s">
        <v>1587</v>
      </c>
      <c r="B2534" s="58">
        <v>87660</v>
      </c>
      <c r="C2534" s="58">
        <v>87660</v>
      </c>
      <c r="D2534" s="50">
        <v>1983</v>
      </c>
      <c r="E2534" s="115" t="s">
        <v>2610</v>
      </c>
      <c r="F2534" s="14" t="s">
        <v>3</v>
      </c>
      <c r="G2534" s="115" t="s">
        <v>3485</v>
      </c>
      <c r="H2534"/>
      <c r="I2534"/>
      <c r="J2534"/>
      <c r="K2534"/>
      <c r="L2534"/>
      <c r="M2534"/>
      <c r="N2534"/>
      <c r="O2534"/>
      <c r="P2534"/>
      <c r="Q2534"/>
      <c r="R2534"/>
      <c r="S2534"/>
      <c r="T2534"/>
    </row>
    <row r="2535" spans="1:20" ht="90" x14ac:dyDescent="0.25">
      <c r="A2535" s="49" t="s">
        <v>2606</v>
      </c>
      <c r="B2535" s="58">
        <v>2295</v>
      </c>
      <c r="C2535" s="58">
        <v>2295</v>
      </c>
      <c r="D2535" s="50">
        <v>1988</v>
      </c>
      <c r="E2535" s="115" t="s">
        <v>2610</v>
      </c>
      <c r="F2535" s="14" t="s">
        <v>3</v>
      </c>
      <c r="G2535" s="115" t="s">
        <v>3485</v>
      </c>
      <c r="H2535"/>
      <c r="I2535"/>
      <c r="J2535"/>
      <c r="K2535"/>
      <c r="L2535"/>
      <c r="M2535"/>
      <c r="N2535"/>
      <c r="O2535"/>
      <c r="P2535"/>
      <c r="Q2535"/>
      <c r="R2535"/>
      <c r="S2535"/>
      <c r="T2535"/>
    </row>
    <row r="2536" spans="1:20" ht="90" x14ac:dyDescent="0.25">
      <c r="A2536" s="49" t="s">
        <v>1588</v>
      </c>
      <c r="B2536" s="58">
        <v>5929</v>
      </c>
      <c r="C2536" s="58">
        <v>5929</v>
      </c>
      <c r="D2536" s="50">
        <v>2003</v>
      </c>
      <c r="E2536" s="115" t="s">
        <v>2610</v>
      </c>
      <c r="F2536" s="14" t="s">
        <v>3</v>
      </c>
      <c r="G2536" s="115" t="s">
        <v>3485</v>
      </c>
      <c r="H2536"/>
      <c r="I2536"/>
      <c r="J2536"/>
      <c r="K2536"/>
      <c r="L2536"/>
      <c r="M2536"/>
      <c r="N2536"/>
      <c r="O2536"/>
      <c r="P2536"/>
      <c r="Q2536"/>
      <c r="R2536"/>
      <c r="S2536"/>
      <c r="T2536"/>
    </row>
    <row r="2537" spans="1:20" ht="90" x14ac:dyDescent="0.25">
      <c r="A2537" s="49" t="s">
        <v>2607</v>
      </c>
      <c r="B2537" s="58">
        <v>30601</v>
      </c>
      <c r="C2537" s="58">
        <v>30601</v>
      </c>
      <c r="D2537" s="50">
        <v>1976</v>
      </c>
      <c r="E2537" s="115" t="s">
        <v>2610</v>
      </c>
      <c r="F2537" s="14" t="s">
        <v>3</v>
      </c>
      <c r="G2537" s="115" t="s">
        <v>3485</v>
      </c>
      <c r="H2537"/>
      <c r="I2537"/>
      <c r="J2537"/>
      <c r="K2537"/>
      <c r="L2537"/>
      <c r="M2537"/>
      <c r="N2537"/>
      <c r="O2537"/>
      <c r="P2537"/>
      <c r="Q2537"/>
      <c r="R2537"/>
      <c r="S2537"/>
      <c r="T2537"/>
    </row>
    <row r="2538" spans="1:20" ht="90" x14ac:dyDescent="0.25">
      <c r="A2538" s="49" t="s">
        <v>1589</v>
      </c>
      <c r="B2538" s="58">
        <v>8224</v>
      </c>
      <c r="C2538" s="58">
        <v>8224</v>
      </c>
      <c r="D2538" s="50">
        <v>1996</v>
      </c>
      <c r="E2538" s="115" t="s">
        <v>2610</v>
      </c>
      <c r="F2538" s="14" t="s">
        <v>3</v>
      </c>
      <c r="G2538" s="115" t="s">
        <v>3485</v>
      </c>
      <c r="H2538"/>
      <c r="I2538"/>
      <c r="J2538"/>
      <c r="K2538"/>
      <c r="L2538"/>
      <c r="M2538"/>
      <c r="N2538"/>
      <c r="O2538"/>
      <c r="P2538"/>
      <c r="Q2538"/>
      <c r="R2538"/>
      <c r="S2538"/>
      <c r="T2538"/>
    </row>
    <row r="2539" spans="1:20" ht="90" x14ac:dyDescent="0.25">
      <c r="A2539" s="49" t="s">
        <v>1590</v>
      </c>
      <c r="B2539" s="58">
        <v>27413</v>
      </c>
      <c r="C2539" s="58">
        <v>27413</v>
      </c>
      <c r="D2539" s="50">
        <v>1996</v>
      </c>
      <c r="E2539" s="115" t="s">
        <v>2610</v>
      </c>
      <c r="F2539" s="14" t="s">
        <v>3</v>
      </c>
      <c r="G2539" s="115" t="s">
        <v>3485</v>
      </c>
      <c r="H2539"/>
      <c r="I2539"/>
      <c r="J2539"/>
      <c r="K2539"/>
      <c r="L2539"/>
      <c r="M2539"/>
      <c r="N2539"/>
      <c r="O2539"/>
      <c r="P2539"/>
      <c r="Q2539"/>
      <c r="R2539"/>
      <c r="S2539"/>
      <c r="T2539"/>
    </row>
    <row r="2540" spans="1:20" ht="90" x14ac:dyDescent="0.25">
      <c r="A2540" s="49" t="s">
        <v>2608</v>
      </c>
      <c r="B2540" s="58">
        <v>22951</v>
      </c>
      <c r="C2540" s="58">
        <v>22951</v>
      </c>
      <c r="D2540" s="50">
        <v>1976</v>
      </c>
      <c r="E2540" s="115" t="s">
        <v>2610</v>
      </c>
      <c r="F2540" s="14" t="s">
        <v>3</v>
      </c>
      <c r="G2540" s="115" t="s">
        <v>3485</v>
      </c>
      <c r="H2540"/>
      <c r="I2540"/>
      <c r="J2540"/>
      <c r="K2540"/>
      <c r="L2540"/>
      <c r="M2540"/>
      <c r="N2540"/>
      <c r="O2540"/>
      <c r="P2540"/>
      <c r="Q2540"/>
      <c r="R2540"/>
      <c r="S2540"/>
      <c r="T2540"/>
    </row>
    <row r="2541" spans="1:20" ht="90" x14ac:dyDescent="0.25">
      <c r="A2541" s="49" t="s">
        <v>1591</v>
      </c>
      <c r="B2541" s="58">
        <v>6375</v>
      </c>
      <c r="C2541" s="58">
        <v>6375</v>
      </c>
      <c r="D2541" s="50">
        <v>1973</v>
      </c>
      <c r="E2541" s="115" t="s">
        <v>2610</v>
      </c>
      <c r="F2541" s="14" t="s">
        <v>3</v>
      </c>
      <c r="G2541" s="115" t="s">
        <v>3485</v>
      </c>
      <c r="H2541"/>
      <c r="I2541"/>
      <c r="J2541"/>
      <c r="K2541"/>
      <c r="L2541"/>
      <c r="M2541"/>
      <c r="N2541"/>
      <c r="O2541"/>
      <c r="P2541"/>
      <c r="Q2541"/>
      <c r="R2541"/>
      <c r="S2541"/>
      <c r="T2541"/>
    </row>
    <row r="2542" spans="1:20" ht="90" x14ac:dyDescent="0.25">
      <c r="A2542" s="49" t="s">
        <v>1592</v>
      </c>
      <c r="B2542" s="58">
        <v>3634</v>
      </c>
      <c r="C2542" s="58">
        <v>3634</v>
      </c>
      <c r="D2542" s="50">
        <v>1990</v>
      </c>
      <c r="E2542" s="115" t="s">
        <v>2610</v>
      </c>
      <c r="F2542" s="14" t="s">
        <v>3</v>
      </c>
      <c r="G2542" s="115" t="s">
        <v>3485</v>
      </c>
      <c r="H2542"/>
      <c r="I2542"/>
      <c r="J2542"/>
      <c r="K2542"/>
      <c r="L2542"/>
      <c r="M2542"/>
      <c r="N2542"/>
      <c r="O2542"/>
      <c r="P2542"/>
      <c r="Q2542"/>
      <c r="R2542"/>
      <c r="S2542"/>
      <c r="T2542"/>
    </row>
    <row r="2543" spans="1:20" ht="90" x14ac:dyDescent="0.25">
      <c r="A2543" s="49" t="s">
        <v>1593</v>
      </c>
      <c r="B2543" s="58">
        <v>41598</v>
      </c>
      <c r="C2543" s="58">
        <v>41598</v>
      </c>
      <c r="D2543" s="50">
        <v>1997</v>
      </c>
      <c r="E2543" s="115" t="s">
        <v>2610</v>
      </c>
      <c r="F2543" s="14" t="s">
        <v>3</v>
      </c>
      <c r="G2543" s="115" t="s">
        <v>3485</v>
      </c>
      <c r="H2543"/>
      <c r="I2543"/>
      <c r="J2543"/>
      <c r="K2543"/>
      <c r="L2543"/>
      <c r="M2543"/>
      <c r="N2543"/>
      <c r="O2543"/>
      <c r="P2543"/>
      <c r="Q2543"/>
      <c r="R2543"/>
      <c r="S2543"/>
      <c r="T2543"/>
    </row>
    <row r="2544" spans="1:20" ht="90" x14ac:dyDescent="0.25">
      <c r="A2544" s="49" t="s">
        <v>1594</v>
      </c>
      <c r="B2544" s="58">
        <v>29645</v>
      </c>
      <c r="C2544" s="58">
        <v>29645</v>
      </c>
      <c r="D2544" s="50">
        <v>2003</v>
      </c>
      <c r="E2544" s="115" t="s">
        <v>2610</v>
      </c>
      <c r="F2544" s="14" t="s">
        <v>3</v>
      </c>
      <c r="G2544" s="115" t="s">
        <v>3485</v>
      </c>
      <c r="H2544"/>
      <c r="I2544"/>
      <c r="J2544"/>
      <c r="K2544"/>
      <c r="L2544"/>
      <c r="M2544"/>
      <c r="N2544"/>
      <c r="O2544"/>
      <c r="P2544"/>
      <c r="Q2544"/>
      <c r="R2544"/>
      <c r="S2544"/>
      <c r="T2544"/>
    </row>
    <row r="2545" spans="1:20" ht="90" x14ac:dyDescent="0.25">
      <c r="A2545" s="49" t="s">
        <v>1595</v>
      </c>
      <c r="B2545" s="58">
        <v>33432</v>
      </c>
      <c r="C2545" s="58">
        <v>33432</v>
      </c>
      <c r="D2545" s="50">
        <v>2002</v>
      </c>
      <c r="E2545" s="115" t="s">
        <v>2610</v>
      </c>
      <c r="F2545" s="14" t="s">
        <v>3</v>
      </c>
      <c r="G2545" s="115" t="s">
        <v>3485</v>
      </c>
      <c r="H2545"/>
      <c r="I2545"/>
      <c r="J2545"/>
      <c r="K2545"/>
      <c r="L2545"/>
      <c r="M2545"/>
      <c r="N2545"/>
      <c r="O2545"/>
      <c r="P2545"/>
      <c r="Q2545"/>
      <c r="R2545"/>
      <c r="S2545"/>
      <c r="T2545"/>
    </row>
    <row r="2546" spans="1:20" ht="90" x14ac:dyDescent="0.25">
      <c r="A2546" s="49" t="s">
        <v>2915</v>
      </c>
      <c r="B2546" s="58">
        <v>9435</v>
      </c>
      <c r="C2546" s="58">
        <v>9435</v>
      </c>
      <c r="D2546" s="50">
        <v>1989</v>
      </c>
      <c r="E2546" s="115" t="s">
        <v>2610</v>
      </c>
      <c r="F2546" s="14" t="s">
        <v>3</v>
      </c>
      <c r="G2546" s="115" t="s">
        <v>3485</v>
      </c>
      <c r="H2546"/>
      <c r="I2546"/>
      <c r="J2546"/>
      <c r="K2546"/>
      <c r="L2546"/>
      <c r="M2546"/>
      <c r="N2546"/>
      <c r="O2546"/>
      <c r="P2546"/>
      <c r="Q2546"/>
      <c r="R2546"/>
      <c r="S2546"/>
      <c r="T2546"/>
    </row>
    <row r="2547" spans="1:20" ht="90" x14ac:dyDescent="0.25">
      <c r="A2547" s="49" t="s">
        <v>2327</v>
      </c>
      <c r="B2547" s="58">
        <v>4335</v>
      </c>
      <c r="C2547" s="58">
        <v>4335</v>
      </c>
      <c r="D2547" s="50">
        <v>1986</v>
      </c>
      <c r="E2547" s="115" t="s">
        <v>2610</v>
      </c>
      <c r="F2547" s="14" t="s">
        <v>3</v>
      </c>
      <c r="G2547" s="115" t="s">
        <v>3485</v>
      </c>
      <c r="H2547"/>
      <c r="I2547"/>
      <c r="J2547"/>
      <c r="K2547"/>
      <c r="L2547"/>
      <c r="M2547"/>
      <c r="N2547"/>
      <c r="O2547"/>
      <c r="P2547"/>
      <c r="Q2547"/>
      <c r="R2547"/>
      <c r="S2547"/>
      <c r="T2547"/>
    </row>
    <row r="2548" spans="1:20" ht="90" x14ac:dyDescent="0.25">
      <c r="A2548" s="49" t="s">
        <v>2916</v>
      </c>
      <c r="B2548" s="58">
        <v>7077</v>
      </c>
      <c r="C2548" s="58">
        <v>7077</v>
      </c>
      <c r="D2548" s="50">
        <v>1989</v>
      </c>
      <c r="E2548" s="115" t="s">
        <v>2610</v>
      </c>
      <c r="F2548" s="14" t="s">
        <v>3</v>
      </c>
      <c r="G2548" s="115" t="s">
        <v>3485</v>
      </c>
      <c r="H2548"/>
      <c r="I2548"/>
      <c r="J2548"/>
      <c r="K2548"/>
      <c r="L2548"/>
      <c r="M2548"/>
      <c r="N2548"/>
      <c r="O2548"/>
      <c r="P2548"/>
      <c r="Q2548"/>
      <c r="R2548"/>
      <c r="S2548"/>
      <c r="T2548"/>
    </row>
    <row r="2549" spans="1:20" ht="90" x14ac:dyDescent="0.25">
      <c r="A2549" s="49" t="s">
        <v>1596</v>
      </c>
      <c r="B2549" s="58">
        <v>4335</v>
      </c>
      <c r="C2549" s="58">
        <v>4335</v>
      </c>
      <c r="D2549" s="50">
        <v>1986</v>
      </c>
      <c r="E2549" s="115" t="s">
        <v>2610</v>
      </c>
      <c r="F2549" s="14" t="s">
        <v>3</v>
      </c>
      <c r="G2549" s="115" t="s">
        <v>3485</v>
      </c>
      <c r="H2549"/>
      <c r="I2549"/>
      <c r="J2549"/>
      <c r="K2549"/>
      <c r="L2549"/>
      <c r="M2549"/>
      <c r="N2549"/>
      <c r="O2549"/>
      <c r="P2549"/>
      <c r="Q2549"/>
      <c r="R2549"/>
      <c r="S2549"/>
      <c r="T2549"/>
    </row>
    <row r="2550" spans="1:20" ht="90" x14ac:dyDescent="0.25">
      <c r="A2550" s="49" t="s">
        <v>1597</v>
      </c>
      <c r="B2550" s="58">
        <v>21676</v>
      </c>
      <c r="C2550" s="58">
        <v>21676</v>
      </c>
      <c r="D2550" s="50">
        <v>1986</v>
      </c>
      <c r="E2550" s="115" t="s">
        <v>2610</v>
      </c>
      <c r="F2550" s="14" t="s">
        <v>3</v>
      </c>
      <c r="G2550" s="115" t="s">
        <v>3485</v>
      </c>
      <c r="H2550"/>
      <c r="I2550"/>
      <c r="J2550"/>
      <c r="K2550"/>
      <c r="L2550"/>
      <c r="M2550"/>
      <c r="N2550"/>
      <c r="O2550"/>
      <c r="P2550"/>
      <c r="Q2550"/>
      <c r="R2550"/>
      <c r="S2550"/>
      <c r="T2550"/>
    </row>
    <row r="2551" spans="1:20" ht="90" x14ac:dyDescent="0.25">
      <c r="A2551" s="49" t="s">
        <v>1598</v>
      </c>
      <c r="B2551" s="58">
        <v>44467</v>
      </c>
      <c r="C2551" s="58">
        <v>44467</v>
      </c>
      <c r="D2551" s="50">
        <v>2003</v>
      </c>
      <c r="E2551" s="115" t="s">
        <v>2610</v>
      </c>
      <c r="F2551" s="14" t="s">
        <v>3</v>
      </c>
      <c r="G2551" s="115" t="s">
        <v>3485</v>
      </c>
      <c r="H2551"/>
      <c r="I2551"/>
      <c r="J2551"/>
      <c r="K2551"/>
      <c r="L2551"/>
      <c r="M2551"/>
      <c r="N2551"/>
      <c r="O2551"/>
      <c r="P2551"/>
      <c r="Q2551"/>
      <c r="R2551"/>
      <c r="S2551"/>
      <c r="T2551"/>
    </row>
    <row r="2552" spans="1:20" ht="90" x14ac:dyDescent="0.25">
      <c r="A2552" s="49" t="s">
        <v>1599</v>
      </c>
      <c r="B2552" s="58">
        <v>1785</v>
      </c>
      <c r="C2552" s="58">
        <v>1785</v>
      </c>
      <c r="D2552" s="50">
        <v>1980</v>
      </c>
      <c r="E2552" s="115" t="s">
        <v>2610</v>
      </c>
      <c r="F2552" s="14" t="s">
        <v>3</v>
      </c>
      <c r="G2552" s="115" t="s">
        <v>3485</v>
      </c>
      <c r="H2552"/>
      <c r="I2552"/>
      <c r="J2552"/>
      <c r="K2552"/>
      <c r="L2552"/>
      <c r="M2552"/>
      <c r="N2552"/>
      <c r="O2552"/>
      <c r="P2552"/>
      <c r="Q2552"/>
      <c r="R2552"/>
      <c r="S2552"/>
      <c r="T2552"/>
    </row>
    <row r="2553" spans="1:20" ht="90" x14ac:dyDescent="0.25">
      <c r="A2553" s="49" t="s">
        <v>2917</v>
      </c>
      <c r="B2553" s="58">
        <v>20528</v>
      </c>
      <c r="C2553" s="58">
        <v>20528</v>
      </c>
      <c r="D2553" s="50">
        <v>2002</v>
      </c>
      <c r="E2553" s="115" t="s">
        <v>2610</v>
      </c>
      <c r="F2553" s="14" t="s">
        <v>3</v>
      </c>
      <c r="G2553" s="115" t="s">
        <v>3485</v>
      </c>
      <c r="H2553"/>
      <c r="I2553"/>
      <c r="J2553"/>
      <c r="K2553"/>
      <c r="L2553"/>
      <c r="M2553"/>
      <c r="N2553"/>
      <c r="O2553"/>
      <c r="P2553"/>
      <c r="Q2553"/>
      <c r="R2553"/>
      <c r="S2553"/>
      <c r="T2553"/>
    </row>
    <row r="2554" spans="1:20" ht="90" x14ac:dyDescent="0.25">
      <c r="A2554" s="49" t="s">
        <v>1600</v>
      </c>
      <c r="B2554" s="58">
        <v>26776</v>
      </c>
      <c r="C2554" s="58">
        <v>26776</v>
      </c>
      <c r="D2554" s="50">
        <v>1973</v>
      </c>
      <c r="E2554" s="115" t="s">
        <v>2610</v>
      </c>
      <c r="F2554" s="14" t="s">
        <v>3</v>
      </c>
      <c r="G2554" s="115" t="s">
        <v>3485</v>
      </c>
      <c r="H2554"/>
      <c r="I2554"/>
      <c r="J2554"/>
      <c r="K2554"/>
      <c r="L2554"/>
      <c r="M2554"/>
      <c r="N2554"/>
      <c r="O2554"/>
      <c r="P2554"/>
      <c r="Q2554"/>
      <c r="R2554"/>
      <c r="S2554"/>
      <c r="T2554"/>
    </row>
    <row r="2555" spans="1:20" ht="90" x14ac:dyDescent="0.25">
      <c r="A2555" s="49" t="s">
        <v>2918</v>
      </c>
      <c r="B2555" s="58">
        <v>29645</v>
      </c>
      <c r="C2555" s="58">
        <v>29645</v>
      </c>
      <c r="D2555" s="50">
        <v>2003</v>
      </c>
      <c r="E2555" s="115" t="s">
        <v>2610</v>
      </c>
      <c r="F2555" s="14" t="s">
        <v>3</v>
      </c>
      <c r="G2555" s="115" t="s">
        <v>3485</v>
      </c>
      <c r="H2555"/>
      <c r="I2555"/>
      <c r="J2555"/>
      <c r="K2555"/>
      <c r="L2555"/>
      <c r="M2555"/>
      <c r="N2555"/>
      <c r="O2555"/>
      <c r="P2555"/>
      <c r="Q2555"/>
      <c r="R2555"/>
      <c r="S2555"/>
      <c r="T2555"/>
    </row>
    <row r="2556" spans="1:20" ht="90" x14ac:dyDescent="0.25">
      <c r="A2556" s="49" t="s">
        <v>1601</v>
      </c>
      <c r="B2556" s="58">
        <v>3347</v>
      </c>
      <c r="C2556" s="58">
        <v>3347</v>
      </c>
      <c r="D2556" s="50">
        <v>1987</v>
      </c>
      <c r="E2556" s="115" t="s">
        <v>2610</v>
      </c>
      <c r="F2556" s="14" t="s">
        <v>3</v>
      </c>
      <c r="G2556" s="115" t="s">
        <v>3485</v>
      </c>
      <c r="H2556"/>
      <c r="I2556"/>
      <c r="J2556"/>
      <c r="K2556"/>
      <c r="L2556"/>
      <c r="M2556"/>
      <c r="N2556"/>
      <c r="O2556"/>
      <c r="P2556"/>
      <c r="Q2556"/>
      <c r="R2556"/>
      <c r="S2556"/>
      <c r="T2556"/>
    </row>
    <row r="2557" spans="1:20" ht="90" x14ac:dyDescent="0.25">
      <c r="A2557" s="49" t="s">
        <v>1602</v>
      </c>
      <c r="B2557" s="58">
        <v>12495</v>
      </c>
      <c r="C2557" s="58">
        <v>12495</v>
      </c>
      <c r="D2557" s="50">
        <v>1980</v>
      </c>
      <c r="E2557" s="115" t="s">
        <v>2610</v>
      </c>
      <c r="F2557" s="14" t="s">
        <v>3</v>
      </c>
      <c r="G2557" s="115" t="s">
        <v>3485</v>
      </c>
      <c r="H2557"/>
      <c r="I2557"/>
      <c r="J2557"/>
      <c r="K2557"/>
      <c r="L2557"/>
      <c r="M2557"/>
      <c r="N2557"/>
      <c r="O2557"/>
      <c r="P2557"/>
      <c r="Q2557"/>
      <c r="R2557"/>
      <c r="S2557"/>
      <c r="T2557"/>
    </row>
    <row r="2558" spans="1:20" ht="90" x14ac:dyDescent="0.25">
      <c r="A2558" s="49" t="s">
        <v>1603</v>
      </c>
      <c r="B2558" s="58">
        <v>33432</v>
      </c>
      <c r="C2558" s="58">
        <v>33432</v>
      </c>
      <c r="D2558" s="50">
        <v>2002</v>
      </c>
      <c r="E2558" s="115" t="s">
        <v>2610</v>
      </c>
      <c r="F2558" s="14" t="s">
        <v>3</v>
      </c>
      <c r="G2558" s="115" t="s">
        <v>3485</v>
      </c>
      <c r="H2558"/>
      <c r="I2558"/>
      <c r="J2558"/>
      <c r="K2558"/>
      <c r="L2558"/>
      <c r="M2558"/>
      <c r="N2558"/>
      <c r="O2558"/>
      <c r="P2558"/>
      <c r="Q2558"/>
      <c r="R2558"/>
      <c r="S2558"/>
      <c r="T2558"/>
    </row>
    <row r="2559" spans="1:20" ht="90" x14ac:dyDescent="0.25">
      <c r="A2559" s="49" t="s">
        <v>1604</v>
      </c>
      <c r="B2559" s="58">
        <v>8894</v>
      </c>
      <c r="C2559" s="58">
        <v>8894</v>
      </c>
      <c r="D2559" s="50">
        <v>2003</v>
      </c>
      <c r="E2559" s="115" t="s">
        <v>2610</v>
      </c>
      <c r="F2559" s="14" t="s">
        <v>3</v>
      </c>
      <c r="G2559" s="115" t="s">
        <v>3485</v>
      </c>
      <c r="H2559"/>
      <c r="I2559"/>
      <c r="J2559"/>
      <c r="K2559"/>
      <c r="L2559"/>
      <c r="M2559"/>
      <c r="N2559"/>
      <c r="O2559"/>
      <c r="P2559"/>
      <c r="Q2559"/>
      <c r="R2559"/>
      <c r="S2559"/>
      <c r="T2559"/>
    </row>
    <row r="2560" spans="1:20" ht="90" x14ac:dyDescent="0.25">
      <c r="A2560" s="49" t="s">
        <v>1605</v>
      </c>
      <c r="B2560" s="58">
        <v>5929</v>
      </c>
      <c r="C2560" s="58">
        <v>5929</v>
      </c>
      <c r="D2560" s="50">
        <v>2003</v>
      </c>
      <c r="E2560" s="115" t="s">
        <v>2610</v>
      </c>
      <c r="F2560" s="14" t="s">
        <v>3</v>
      </c>
      <c r="G2560" s="115" t="s">
        <v>3485</v>
      </c>
      <c r="H2560"/>
      <c r="I2560"/>
      <c r="J2560"/>
      <c r="K2560"/>
      <c r="L2560"/>
      <c r="M2560"/>
      <c r="N2560"/>
      <c r="O2560"/>
      <c r="P2560"/>
      <c r="Q2560"/>
      <c r="R2560"/>
      <c r="S2560"/>
      <c r="T2560"/>
    </row>
    <row r="2561" spans="1:20" ht="90" x14ac:dyDescent="0.25">
      <c r="A2561" s="49" t="s">
        <v>1606</v>
      </c>
      <c r="B2561" s="58">
        <v>11794</v>
      </c>
      <c r="C2561" s="58">
        <v>11794</v>
      </c>
      <c r="D2561" s="50">
        <v>1989</v>
      </c>
      <c r="E2561" s="115" t="s">
        <v>2610</v>
      </c>
      <c r="F2561" s="14" t="s">
        <v>3</v>
      </c>
      <c r="G2561" s="115" t="s">
        <v>3485</v>
      </c>
      <c r="H2561"/>
      <c r="I2561"/>
      <c r="J2561"/>
      <c r="K2561"/>
      <c r="L2561"/>
      <c r="M2561"/>
      <c r="N2561"/>
      <c r="O2561"/>
      <c r="P2561"/>
      <c r="Q2561"/>
      <c r="R2561"/>
      <c r="S2561"/>
      <c r="T2561"/>
    </row>
    <row r="2562" spans="1:20" ht="90" x14ac:dyDescent="0.25">
      <c r="A2562" s="49" t="s">
        <v>2919</v>
      </c>
      <c r="B2562" s="58">
        <v>21676</v>
      </c>
      <c r="C2562" s="58">
        <v>21676</v>
      </c>
      <c r="D2562" s="50">
        <v>1986</v>
      </c>
      <c r="E2562" s="115" t="s">
        <v>2610</v>
      </c>
      <c r="F2562" s="14" t="s">
        <v>3</v>
      </c>
      <c r="G2562" s="115" t="s">
        <v>3485</v>
      </c>
      <c r="H2562"/>
      <c r="I2562"/>
      <c r="J2562"/>
      <c r="K2562"/>
      <c r="L2562"/>
      <c r="M2562"/>
      <c r="N2562"/>
      <c r="O2562"/>
      <c r="P2562"/>
      <c r="Q2562"/>
      <c r="R2562"/>
      <c r="S2562"/>
      <c r="T2562"/>
    </row>
    <row r="2563" spans="1:20" ht="90" x14ac:dyDescent="0.25">
      <c r="A2563" s="49" t="s">
        <v>1607</v>
      </c>
      <c r="B2563" s="58">
        <v>10376</v>
      </c>
      <c r="C2563" s="58">
        <v>10376</v>
      </c>
      <c r="D2563" s="50">
        <v>2003</v>
      </c>
      <c r="E2563" s="115" t="s">
        <v>2610</v>
      </c>
      <c r="F2563" s="14" t="s">
        <v>3</v>
      </c>
      <c r="G2563" s="115" t="s">
        <v>3485</v>
      </c>
      <c r="H2563"/>
      <c r="I2563"/>
      <c r="J2563"/>
      <c r="K2563"/>
      <c r="L2563"/>
      <c r="M2563"/>
      <c r="N2563"/>
      <c r="O2563"/>
      <c r="P2563"/>
      <c r="Q2563"/>
      <c r="R2563"/>
      <c r="S2563"/>
      <c r="T2563"/>
    </row>
    <row r="2564" spans="1:20" ht="90" x14ac:dyDescent="0.25">
      <c r="A2564" s="49" t="s">
        <v>1608</v>
      </c>
      <c r="B2564" s="58">
        <v>23716</v>
      </c>
      <c r="C2564" s="58">
        <v>23716</v>
      </c>
      <c r="D2564" s="50">
        <v>2003</v>
      </c>
      <c r="E2564" s="115" t="s">
        <v>2610</v>
      </c>
      <c r="F2564" s="14" t="s">
        <v>3</v>
      </c>
      <c r="G2564" s="115" t="s">
        <v>3485</v>
      </c>
      <c r="H2564"/>
      <c r="I2564"/>
      <c r="J2564"/>
      <c r="K2564"/>
      <c r="L2564"/>
      <c r="M2564"/>
      <c r="N2564"/>
      <c r="O2564"/>
      <c r="P2564"/>
      <c r="Q2564"/>
      <c r="R2564"/>
      <c r="S2564"/>
      <c r="T2564"/>
    </row>
    <row r="2565" spans="1:20" ht="90" x14ac:dyDescent="0.25">
      <c r="A2565" s="49" t="s">
        <v>1609</v>
      </c>
      <c r="B2565" s="58">
        <v>21676</v>
      </c>
      <c r="C2565" s="58">
        <v>21676</v>
      </c>
      <c r="D2565" s="50">
        <v>1986</v>
      </c>
      <c r="E2565" s="115" t="s">
        <v>2610</v>
      </c>
      <c r="F2565" s="14" t="s">
        <v>3</v>
      </c>
      <c r="G2565" s="115" t="s">
        <v>3485</v>
      </c>
      <c r="H2565"/>
      <c r="I2565"/>
      <c r="J2565"/>
      <c r="K2565"/>
      <c r="L2565"/>
      <c r="M2565"/>
      <c r="N2565"/>
      <c r="O2565"/>
      <c r="P2565"/>
      <c r="Q2565"/>
      <c r="R2565"/>
      <c r="S2565"/>
      <c r="T2565"/>
    </row>
    <row r="2566" spans="1:20" ht="90" x14ac:dyDescent="0.25">
      <c r="A2566" s="49" t="s">
        <v>1610</v>
      </c>
      <c r="B2566" s="58">
        <v>11925</v>
      </c>
      <c r="C2566" s="58">
        <v>11925</v>
      </c>
      <c r="D2566" s="50">
        <v>1997</v>
      </c>
      <c r="E2566" s="115" t="s">
        <v>2610</v>
      </c>
      <c r="F2566" s="14" t="s">
        <v>3</v>
      </c>
      <c r="G2566" s="115" t="s">
        <v>3485</v>
      </c>
      <c r="H2566"/>
      <c r="I2566"/>
      <c r="J2566"/>
      <c r="K2566"/>
      <c r="L2566"/>
      <c r="M2566"/>
      <c r="N2566"/>
      <c r="O2566"/>
      <c r="P2566"/>
      <c r="Q2566"/>
      <c r="R2566"/>
      <c r="S2566"/>
      <c r="T2566"/>
    </row>
    <row r="2567" spans="1:20" ht="90" x14ac:dyDescent="0.25">
      <c r="A2567" s="49" t="s">
        <v>2920</v>
      </c>
      <c r="B2567" s="58">
        <v>16640</v>
      </c>
      <c r="C2567" s="58">
        <v>16640</v>
      </c>
      <c r="D2567" s="50">
        <v>1997</v>
      </c>
      <c r="E2567" s="115" t="s">
        <v>2610</v>
      </c>
      <c r="F2567" s="14" t="s">
        <v>3</v>
      </c>
      <c r="G2567" s="115" t="s">
        <v>3485</v>
      </c>
      <c r="H2567"/>
      <c r="I2567"/>
      <c r="J2567"/>
      <c r="K2567"/>
      <c r="L2567"/>
      <c r="M2567"/>
      <c r="N2567"/>
      <c r="O2567"/>
      <c r="P2567"/>
      <c r="Q2567"/>
      <c r="R2567"/>
      <c r="S2567"/>
      <c r="T2567"/>
    </row>
    <row r="2568" spans="1:20" ht="90" x14ac:dyDescent="0.25">
      <c r="A2568" s="49" t="s">
        <v>1611</v>
      </c>
      <c r="B2568" s="58">
        <v>21038</v>
      </c>
      <c r="C2568" s="58">
        <v>21038</v>
      </c>
      <c r="D2568" s="50">
        <v>1974</v>
      </c>
      <c r="E2568" s="115" t="s">
        <v>2610</v>
      </c>
      <c r="F2568" s="14" t="s">
        <v>3</v>
      </c>
      <c r="G2568" s="115" t="s">
        <v>3485</v>
      </c>
      <c r="H2568"/>
      <c r="I2568"/>
      <c r="J2568"/>
      <c r="K2568"/>
      <c r="L2568"/>
      <c r="M2568"/>
      <c r="N2568"/>
      <c r="O2568"/>
      <c r="P2568"/>
      <c r="Q2568"/>
      <c r="R2568"/>
      <c r="S2568"/>
      <c r="T2568"/>
    </row>
    <row r="2569" spans="1:20" ht="90" x14ac:dyDescent="0.25">
      <c r="A2569" s="49" t="s">
        <v>1612</v>
      </c>
      <c r="B2569" s="58">
        <v>16448</v>
      </c>
      <c r="C2569" s="58">
        <v>16448</v>
      </c>
      <c r="D2569" s="50">
        <v>1996</v>
      </c>
      <c r="E2569" s="115" t="s">
        <v>2610</v>
      </c>
      <c r="F2569" s="14" t="s">
        <v>3</v>
      </c>
      <c r="G2569" s="115" t="s">
        <v>3485</v>
      </c>
      <c r="H2569"/>
      <c r="I2569"/>
      <c r="J2569"/>
      <c r="K2569"/>
      <c r="L2569"/>
      <c r="M2569"/>
      <c r="N2569"/>
      <c r="O2569"/>
      <c r="P2569"/>
      <c r="Q2569"/>
      <c r="R2569"/>
      <c r="S2569"/>
      <c r="T2569"/>
    </row>
    <row r="2570" spans="1:20" ht="90" x14ac:dyDescent="0.25">
      <c r="A2570" s="49" t="s">
        <v>1613</v>
      </c>
      <c r="B2570" s="58">
        <v>4112</v>
      </c>
      <c r="C2570" s="58">
        <v>4112</v>
      </c>
      <c r="D2570" s="50">
        <v>1996</v>
      </c>
      <c r="E2570" s="115" t="s">
        <v>2610</v>
      </c>
      <c r="F2570" s="14" t="s">
        <v>3</v>
      </c>
      <c r="G2570" s="115" t="s">
        <v>3485</v>
      </c>
      <c r="H2570"/>
      <c r="I2570"/>
      <c r="J2570"/>
      <c r="K2570"/>
      <c r="L2570"/>
      <c r="M2570"/>
      <c r="N2570"/>
      <c r="O2570"/>
      <c r="P2570"/>
      <c r="Q2570"/>
      <c r="R2570"/>
      <c r="S2570"/>
      <c r="T2570"/>
    </row>
    <row r="2571" spans="1:20" ht="90" x14ac:dyDescent="0.25">
      <c r="A2571" s="49" t="s">
        <v>1614</v>
      </c>
      <c r="B2571" s="58">
        <v>5992</v>
      </c>
      <c r="C2571" s="58">
        <v>5992</v>
      </c>
      <c r="D2571" s="50">
        <v>2004</v>
      </c>
      <c r="E2571" s="115" t="s">
        <v>2610</v>
      </c>
      <c r="F2571" s="14" t="s">
        <v>3</v>
      </c>
      <c r="G2571" s="115" t="s">
        <v>3485</v>
      </c>
      <c r="H2571"/>
      <c r="I2571"/>
      <c r="J2571"/>
      <c r="K2571"/>
      <c r="L2571"/>
      <c r="M2571"/>
      <c r="N2571"/>
      <c r="O2571"/>
      <c r="P2571"/>
      <c r="Q2571"/>
      <c r="R2571"/>
      <c r="S2571"/>
      <c r="T2571"/>
    </row>
    <row r="2572" spans="1:20" ht="90" x14ac:dyDescent="0.25">
      <c r="A2572" s="49" t="s">
        <v>1615</v>
      </c>
      <c r="B2572" s="58">
        <v>23716</v>
      </c>
      <c r="C2572" s="58">
        <v>23716</v>
      </c>
      <c r="D2572" s="50">
        <v>1983</v>
      </c>
      <c r="E2572" s="115" t="s">
        <v>2610</v>
      </c>
      <c r="F2572" s="14" t="s">
        <v>3</v>
      </c>
      <c r="G2572" s="115" t="s">
        <v>3485</v>
      </c>
      <c r="H2572"/>
      <c r="I2572"/>
      <c r="J2572"/>
      <c r="K2572"/>
      <c r="L2572"/>
      <c r="M2572"/>
      <c r="N2572"/>
      <c r="O2572"/>
      <c r="P2572"/>
      <c r="Q2572"/>
      <c r="R2572"/>
      <c r="S2572"/>
      <c r="T2572"/>
    </row>
    <row r="2573" spans="1:20" ht="90" x14ac:dyDescent="0.25">
      <c r="A2573" s="49" t="s">
        <v>1616</v>
      </c>
      <c r="B2573" s="58">
        <v>8224</v>
      </c>
      <c r="C2573" s="58">
        <v>8224</v>
      </c>
      <c r="D2573" s="50">
        <v>1996</v>
      </c>
      <c r="E2573" s="115" t="s">
        <v>2610</v>
      </c>
      <c r="F2573" s="14" t="s">
        <v>3</v>
      </c>
      <c r="G2573" s="115" t="s">
        <v>3485</v>
      </c>
      <c r="H2573"/>
      <c r="I2573"/>
      <c r="J2573"/>
      <c r="K2573"/>
      <c r="L2573"/>
      <c r="M2573"/>
      <c r="N2573"/>
      <c r="O2573"/>
      <c r="P2573"/>
      <c r="Q2573"/>
      <c r="R2573"/>
      <c r="S2573"/>
      <c r="T2573"/>
    </row>
    <row r="2574" spans="1:20" ht="90" x14ac:dyDescent="0.25">
      <c r="A2574" s="49" t="s">
        <v>1617</v>
      </c>
      <c r="B2574" s="58">
        <v>4845</v>
      </c>
      <c r="C2574" s="58">
        <v>4845</v>
      </c>
      <c r="D2574" s="50">
        <v>1990</v>
      </c>
      <c r="E2574" s="115" t="s">
        <v>2610</v>
      </c>
      <c r="F2574" s="14" t="s">
        <v>3</v>
      </c>
      <c r="G2574" s="115" t="s">
        <v>3485</v>
      </c>
      <c r="H2574"/>
      <c r="I2574"/>
      <c r="J2574"/>
      <c r="K2574"/>
      <c r="L2574"/>
      <c r="M2574"/>
      <c r="N2574"/>
      <c r="O2574"/>
      <c r="P2574"/>
      <c r="Q2574"/>
      <c r="R2574"/>
      <c r="S2574"/>
      <c r="T2574"/>
    </row>
    <row r="2575" spans="1:20" ht="90" x14ac:dyDescent="0.25">
      <c r="A2575" s="49" t="s">
        <v>2328</v>
      </c>
      <c r="B2575" s="58">
        <v>14982</v>
      </c>
      <c r="C2575" s="58">
        <v>14982</v>
      </c>
      <c r="D2575" s="50">
        <v>2004</v>
      </c>
      <c r="E2575" s="115" t="s">
        <v>2610</v>
      </c>
      <c r="F2575" s="14" t="s">
        <v>3</v>
      </c>
      <c r="G2575" s="115" t="s">
        <v>3485</v>
      </c>
      <c r="H2575"/>
      <c r="I2575"/>
      <c r="J2575"/>
      <c r="K2575"/>
      <c r="L2575"/>
      <c r="M2575"/>
      <c r="N2575"/>
      <c r="O2575"/>
      <c r="P2575"/>
      <c r="Q2575"/>
      <c r="R2575"/>
      <c r="S2575"/>
      <c r="T2575"/>
    </row>
    <row r="2576" spans="1:20" ht="90" x14ac:dyDescent="0.25">
      <c r="A2576" s="49" t="s">
        <v>1618</v>
      </c>
      <c r="B2576" s="58">
        <v>4845</v>
      </c>
      <c r="C2576" s="58">
        <v>4845</v>
      </c>
      <c r="D2576" s="50">
        <v>1990</v>
      </c>
      <c r="E2576" s="115" t="s">
        <v>2610</v>
      </c>
      <c r="F2576" s="14" t="s">
        <v>3</v>
      </c>
      <c r="G2576" s="115" t="s">
        <v>3485</v>
      </c>
      <c r="H2576"/>
      <c r="I2576"/>
      <c r="J2576"/>
      <c r="K2576"/>
      <c r="L2576"/>
      <c r="M2576"/>
      <c r="N2576"/>
      <c r="O2576"/>
      <c r="P2576"/>
      <c r="Q2576"/>
      <c r="R2576"/>
      <c r="S2576"/>
      <c r="T2576"/>
    </row>
    <row r="2577" spans="1:20" ht="90" x14ac:dyDescent="0.25">
      <c r="A2577" s="49" t="s">
        <v>1619</v>
      </c>
      <c r="B2577" s="58">
        <v>3895</v>
      </c>
      <c r="C2577" s="58">
        <v>3895</v>
      </c>
      <c r="D2577" s="50">
        <v>2004</v>
      </c>
      <c r="E2577" s="115" t="s">
        <v>2610</v>
      </c>
      <c r="F2577" s="14" t="s">
        <v>3</v>
      </c>
      <c r="G2577" s="115" t="s">
        <v>3485</v>
      </c>
      <c r="H2577"/>
      <c r="I2577"/>
      <c r="J2577"/>
      <c r="K2577"/>
      <c r="L2577"/>
      <c r="M2577"/>
      <c r="N2577"/>
      <c r="O2577"/>
      <c r="P2577"/>
      <c r="Q2577"/>
      <c r="R2577"/>
      <c r="S2577"/>
      <c r="T2577"/>
    </row>
    <row r="2578" spans="1:20" ht="90" x14ac:dyDescent="0.25">
      <c r="A2578" s="49" t="s">
        <v>2329</v>
      </c>
      <c r="B2578" s="58">
        <v>6885</v>
      </c>
      <c r="C2578" s="58">
        <v>6885</v>
      </c>
      <c r="D2578" s="50">
        <v>1988</v>
      </c>
      <c r="E2578" s="115" t="s">
        <v>2610</v>
      </c>
      <c r="F2578" s="14" t="s">
        <v>3</v>
      </c>
      <c r="G2578" s="115" t="s">
        <v>3485</v>
      </c>
      <c r="H2578"/>
      <c r="I2578"/>
      <c r="J2578"/>
      <c r="K2578"/>
      <c r="L2578"/>
      <c r="M2578"/>
      <c r="N2578"/>
      <c r="O2578"/>
      <c r="P2578"/>
      <c r="Q2578"/>
      <c r="R2578"/>
      <c r="S2578"/>
      <c r="T2578"/>
    </row>
    <row r="2579" spans="1:20" ht="90" x14ac:dyDescent="0.25">
      <c r="A2579" s="49" t="s">
        <v>2330</v>
      </c>
      <c r="B2579" s="58">
        <v>3328</v>
      </c>
      <c r="C2579" s="58">
        <v>3328</v>
      </c>
      <c r="D2579" s="50">
        <v>1981</v>
      </c>
      <c r="E2579" s="115" t="s">
        <v>2610</v>
      </c>
      <c r="F2579" s="14" t="s">
        <v>3</v>
      </c>
      <c r="G2579" s="115" t="s">
        <v>3485</v>
      </c>
      <c r="H2579"/>
      <c r="I2579"/>
      <c r="J2579"/>
      <c r="K2579"/>
      <c r="L2579"/>
      <c r="M2579"/>
      <c r="N2579"/>
      <c r="O2579"/>
      <c r="P2579"/>
      <c r="Q2579"/>
      <c r="R2579"/>
      <c r="S2579"/>
      <c r="T2579"/>
    </row>
    <row r="2580" spans="1:20" ht="90" x14ac:dyDescent="0.25">
      <c r="A2580" s="49" t="s">
        <v>1620</v>
      </c>
      <c r="B2580" s="58">
        <v>24226</v>
      </c>
      <c r="C2580" s="58">
        <v>24226</v>
      </c>
      <c r="D2580" s="50">
        <v>1990</v>
      </c>
      <c r="E2580" s="115" t="s">
        <v>2610</v>
      </c>
      <c r="F2580" s="14" t="s">
        <v>3</v>
      </c>
      <c r="G2580" s="115" t="s">
        <v>3485</v>
      </c>
      <c r="H2580"/>
      <c r="I2580"/>
      <c r="J2580"/>
      <c r="K2580"/>
      <c r="L2580"/>
      <c r="M2580"/>
      <c r="N2580"/>
      <c r="O2580"/>
      <c r="P2580"/>
      <c r="Q2580"/>
      <c r="R2580"/>
      <c r="S2580"/>
      <c r="T2580"/>
    </row>
    <row r="2581" spans="1:20" ht="90" x14ac:dyDescent="0.25">
      <c r="A2581" s="49" t="s">
        <v>1621</v>
      </c>
      <c r="B2581" s="58">
        <v>13388</v>
      </c>
      <c r="C2581" s="58">
        <v>13388</v>
      </c>
      <c r="D2581" s="50">
        <v>1994</v>
      </c>
      <c r="E2581" s="115" t="s">
        <v>2610</v>
      </c>
      <c r="F2581" s="14" t="s">
        <v>3</v>
      </c>
      <c r="G2581" s="115" t="s">
        <v>3485</v>
      </c>
      <c r="H2581"/>
      <c r="I2581"/>
      <c r="J2581"/>
      <c r="K2581"/>
      <c r="L2581"/>
      <c r="M2581"/>
      <c r="N2581"/>
      <c r="O2581"/>
      <c r="P2581"/>
      <c r="Q2581"/>
      <c r="R2581"/>
      <c r="S2581"/>
      <c r="T2581"/>
    </row>
    <row r="2582" spans="1:20" ht="90" x14ac:dyDescent="0.25">
      <c r="A2582" s="49" t="s">
        <v>1622</v>
      </c>
      <c r="B2582" s="58">
        <v>4351</v>
      </c>
      <c r="C2582" s="58">
        <v>4351</v>
      </c>
      <c r="D2582" s="50">
        <v>2001</v>
      </c>
      <c r="E2582" s="115" t="s">
        <v>2610</v>
      </c>
      <c r="F2582" s="14" t="s">
        <v>3</v>
      </c>
      <c r="G2582" s="115" t="s">
        <v>3485</v>
      </c>
      <c r="H2582"/>
      <c r="I2582"/>
      <c r="J2582"/>
      <c r="K2582"/>
      <c r="L2582"/>
      <c r="M2582"/>
      <c r="N2582"/>
      <c r="O2582"/>
      <c r="P2582"/>
      <c r="Q2582"/>
      <c r="R2582"/>
      <c r="S2582"/>
      <c r="T2582"/>
    </row>
    <row r="2583" spans="1:20" ht="90" x14ac:dyDescent="0.25">
      <c r="A2583" s="49" t="s">
        <v>1623</v>
      </c>
      <c r="B2583" s="58">
        <v>9244</v>
      </c>
      <c r="C2583" s="58">
        <v>9244</v>
      </c>
      <c r="D2583" s="50">
        <v>1981</v>
      </c>
      <c r="E2583" s="115" t="s">
        <v>2610</v>
      </c>
      <c r="F2583" s="14" t="s">
        <v>3</v>
      </c>
      <c r="G2583" s="115" t="s">
        <v>3485</v>
      </c>
      <c r="H2583"/>
      <c r="I2583"/>
      <c r="J2583"/>
      <c r="K2583"/>
      <c r="L2583"/>
      <c r="M2583"/>
      <c r="N2583"/>
      <c r="O2583"/>
      <c r="P2583"/>
      <c r="Q2583"/>
      <c r="R2583"/>
      <c r="S2583"/>
      <c r="T2583"/>
    </row>
    <row r="2584" spans="1:20" ht="90" x14ac:dyDescent="0.25">
      <c r="A2584" s="49" t="s">
        <v>1624</v>
      </c>
      <c r="B2584" s="58">
        <v>4446</v>
      </c>
      <c r="C2584" s="58">
        <v>4446</v>
      </c>
      <c r="D2584" s="50">
        <v>2003</v>
      </c>
      <c r="E2584" s="115" t="s">
        <v>2610</v>
      </c>
      <c r="F2584" s="14" t="s">
        <v>3</v>
      </c>
      <c r="G2584" s="115" t="s">
        <v>3485</v>
      </c>
      <c r="H2584"/>
      <c r="I2584"/>
      <c r="J2584"/>
      <c r="K2584"/>
      <c r="L2584"/>
      <c r="M2584"/>
      <c r="N2584"/>
      <c r="O2584"/>
      <c r="P2584"/>
      <c r="Q2584"/>
      <c r="R2584"/>
      <c r="S2584"/>
      <c r="T2584"/>
    </row>
    <row r="2585" spans="1:20" ht="90" x14ac:dyDescent="0.25">
      <c r="A2585" s="49" t="s">
        <v>1625</v>
      </c>
      <c r="B2585" s="58">
        <v>14536</v>
      </c>
      <c r="C2585" s="58">
        <v>14536</v>
      </c>
      <c r="D2585" s="50">
        <v>1990</v>
      </c>
      <c r="E2585" s="115" t="s">
        <v>2610</v>
      </c>
      <c r="F2585" s="14" t="s">
        <v>3</v>
      </c>
      <c r="G2585" s="115" t="s">
        <v>3485</v>
      </c>
      <c r="H2585"/>
      <c r="I2585"/>
      <c r="J2585"/>
      <c r="K2585"/>
      <c r="L2585"/>
      <c r="M2585"/>
      <c r="N2585"/>
      <c r="O2585"/>
      <c r="P2585"/>
      <c r="Q2585"/>
      <c r="R2585"/>
      <c r="S2585"/>
      <c r="T2585"/>
    </row>
    <row r="2586" spans="1:20" ht="90" x14ac:dyDescent="0.25">
      <c r="A2586" s="49" t="s">
        <v>1626</v>
      </c>
      <c r="B2586" s="58">
        <v>16448</v>
      </c>
      <c r="C2586" s="58">
        <v>16448</v>
      </c>
      <c r="D2586" s="50">
        <v>1996</v>
      </c>
      <c r="E2586" s="115" t="s">
        <v>2610</v>
      </c>
      <c r="F2586" s="14" t="s">
        <v>3</v>
      </c>
      <c r="G2586" s="115" t="s">
        <v>3485</v>
      </c>
      <c r="H2586"/>
      <c r="I2586"/>
      <c r="J2586"/>
      <c r="K2586"/>
      <c r="L2586"/>
      <c r="M2586"/>
      <c r="N2586"/>
      <c r="O2586"/>
      <c r="P2586"/>
      <c r="Q2586"/>
      <c r="R2586"/>
      <c r="S2586"/>
      <c r="T2586"/>
    </row>
    <row r="2587" spans="1:20" ht="90" x14ac:dyDescent="0.25">
      <c r="A2587" s="49" t="s">
        <v>1627</v>
      </c>
      <c r="B2587" s="58">
        <v>4845</v>
      </c>
      <c r="C2587" s="58">
        <v>4845</v>
      </c>
      <c r="D2587" s="50">
        <v>1990</v>
      </c>
      <c r="E2587" s="115" t="s">
        <v>2610</v>
      </c>
      <c r="F2587" s="14" t="s">
        <v>3</v>
      </c>
      <c r="G2587" s="115" t="s">
        <v>3485</v>
      </c>
      <c r="H2587"/>
      <c r="I2587"/>
      <c r="J2587"/>
      <c r="K2587"/>
      <c r="L2587"/>
      <c r="M2587"/>
      <c r="N2587"/>
      <c r="O2587"/>
      <c r="P2587"/>
      <c r="Q2587"/>
      <c r="R2587"/>
      <c r="S2587"/>
      <c r="T2587"/>
    </row>
    <row r="2588" spans="1:20" ht="90" x14ac:dyDescent="0.25">
      <c r="A2588" s="49" t="s">
        <v>1628</v>
      </c>
      <c r="B2588" s="58">
        <v>4845</v>
      </c>
      <c r="C2588" s="58">
        <v>4845</v>
      </c>
      <c r="D2588" s="50">
        <v>1990</v>
      </c>
      <c r="E2588" s="115" t="s">
        <v>2610</v>
      </c>
      <c r="F2588" s="14" t="s">
        <v>3</v>
      </c>
      <c r="G2588" s="115" t="s">
        <v>3485</v>
      </c>
      <c r="H2588"/>
      <c r="I2588"/>
      <c r="J2588"/>
      <c r="K2588"/>
      <c r="L2588"/>
      <c r="M2588"/>
      <c r="N2588"/>
      <c r="O2588"/>
      <c r="P2588"/>
      <c r="Q2588"/>
      <c r="R2588"/>
      <c r="S2588"/>
      <c r="T2588"/>
    </row>
    <row r="2589" spans="1:20" ht="90" x14ac:dyDescent="0.25">
      <c r="A2589" s="49" t="s">
        <v>1629</v>
      </c>
      <c r="B2589" s="58">
        <v>13707</v>
      </c>
      <c r="C2589" s="58">
        <v>13707</v>
      </c>
      <c r="D2589" s="50">
        <v>1996</v>
      </c>
      <c r="E2589" s="115" t="s">
        <v>2610</v>
      </c>
      <c r="F2589" s="14" t="s">
        <v>3</v>
      </c>
      <c r="G2589" s="115" t="s">
        <v>3485</v>
      </c>
      <c r="H2589"/>
      <c r="I2589"/>
      <c r="J2589"/>
      <c r="K2589"/>
      <c r="L2589"/>
      <c r="M2589"/>
      <c r="N2589"/>
      <c r="O2589"/>
      <c r="P2589"/>
      <c r="Q2589"/>
      <c r="R2589"/>
      <c r="S2589"/>
      <c r="T2589"/>
    </row>
    <row r="2590" spans="1:20" ht="90" x14ac:dyDescent="0.25">
      <c r="A2590" s="49" t="s">
        <v>1630</v>
      </c>
      <c r="B2590" s="58">
        <v>37933</v>
      </c>
      <c r="C2590" s="58">
        <v>37933</v>
      </c>
      <c r="D2590" s="50">
        <v>1973</v>
      </c>
      <c r="E2590" s="115" t="s">
        <v>2610</v>
      </c>
      <c r="F2590" s="14" t="s">
        <v>3</v>
      </c>
      <c r="G2590" s="115" t="s">
        <v>3485</v>
      </c>
      <c r="H2590"/>
      <c r="I2590"/>
      <c r="J2590"/>
      <c r="K2590"/>
      <c r="L2590"/>
      <c r="M2590"/>
      <c r="N2590"/>
      <c r="O2590"/>
      <c r="P2590"/>
      <c r="Q2590"/>
      <c r="R2590"/>
      <c r="S2590"/>
      <c r="T2590"/>
    </row>
    <row r="2591" spans="1:20" ht="90" x14ac:dyDescent="0.25">
      <c r="A2591" s="49" t="s">
        <v>1631</v>
      </c>
      <c r="B2591" s="58">
        <v>5929</v>
      </c>
      <c r="C2591" s="58">
        <v>5929</v>
      </c>
      <c r="D2591" s="50">
        <v>1983</v>
      </c>
      <c r="E2591" s="115" t="s">
        <v>2610</v>
      </c>
      <c r="F2591" s="14" t="s">
        <v>3</v>
      </c>
      <c r="G2591" s="115" t="s">
        <v>3485</v>
      </c>
      <c r="H2591"/>
      <c r="I2591"/>
      <c r="J2591"/>
      <c r="K2591"/>
      <c r="L2591"/>
      <c r="M2591"/>
      <c r="N2591"/>
      <c r="O2591"/>
      <c r="P2591"/>
      <c r="Q2591"/>
      <c r="R2591"/>
      <c r="S2591"/>
      <c r="T2591"/>
    </row>
    <row r="2592" spans="1:20" ht="90" x14ac:dyDescent="0.25">
      <c r="A2592" s="49" t="s">
        <v>1632</v>
      </c>
      <c r="B2592" s="58">
        <v>18488</v>
      </c>
      <c r="C2592" s="58">
        <v>18488</v>
      </c>
      <c r="D2592" s="50">
        <v>1981</v>
      </c>
      <c r="E2592" s="115" t="s">
        <v>2610</v>
      </c>
      <c r="F2592" s="14" t="s">
        <v>3</v>
      </c>
      <c r="G2592" s="115" t="s">
        <v>3485</v>
      </c>
      <c r="H2592"/>
      <c r="I2592"/>
      <c r="J2592"/>
      <c r="K2592"/>
      <c r="L2592"/>
      <c r="M2592"/>
      <c r="N2592"/>
      <c r="O2592"/>
      <c r="P2592"/>
      <c r="Q2592"/>
      <c r="R2592"/>
      <c r="S2592"/>
      <c r="T2592"/>
    </row>
    <row r="2593" spans="1:20" ht="90" x14ac:dyDescent="0.25">
      <c r="A2593" s="49" t="s">
        <v>1633</v>
      </c>
      <c r="B2593" s="58">
        <v>29645</v>
      </c>
      <c r="C2593" s="58">
        <v>29645</v>
      </c>
      <c r="D2593" s="50">
        <v>2003</v>
      </c>
      <c r="E2593" s="115" t="s">
        <v>2610</v>
      </c>
      <c r="F2593" s="14" t="s">
        <v>3</v>
      </c>
      <c r="G2593" s="115" t="s">
        <v>3485</v>
      </c>
      <c r="H2593"/>
      <c r="I2593"/>
      <c r="J2593"/>
      <c r="K2593"/>
      <c r="L2593"/>
      <c r="M2593"/>
      <c r="N2593"/>
      <c r="O2593"/>
      <c r="P2593"/>
      <c r="Q2593"/>
      <c r="R2593"/>
      <c r="S2593"/>
      <c r="T2593"/>
    </row>
    <row r="2594" spans="1:20" ht="90" x14ac:dyDescent="0.25">
      <c r="A2594" s="49" t="s">
        <v>1634</v>
      </c>
      <c r="B2594" s="58">
        <v>102960</v>
      </c>
      <c r="C2594" s="58">
        <v>102960</v>
      </c>
      <c r="D2594" s="50">
        <v>2003</v>
      </c>
      <c r="E2594" s="115" t="s">
        <v>2610</v>
      </c>
      <c r="F2594" s="14" t="s">
        <v>3</v>
      </c>
      <c r="G2594" s="115" t="s">
        <v>3485</v>
      </c>
      <c r="H2594"/>
      <c r="I2594"/>
      <c r="J2594"/>
      <c r="K2594"/>
      <c r="L2594"/>
      <c r="M2594"/>
      <c r="N2594"/>
      <c r="O2594"/>
      <c r="P2594"/>
      <c r="Q2594"/>
      <c r="R2594"/>
      <c r="S2594"/>
      <c r="T2594"/>
    </row>
    <row r="2595" spans="1:20" ht="90" x14ac:dyDescent="0.25">
      <c r="A2595" s="49" t="s">
        <v>1635</v>
      </c>
      <c r="B2595" s="58">
        <v>4016</v>
      </c>
      <c r="C2595" s="58">
        <v>4016</v>
      </c>
      <c r="D2595" s="50">
        <v>1973</v>
      </c>
      <c r="E2595" s="115" t="s">
        <v>2610</v>
      </c>
      <c r="F2595" s="14" t="s">
        <v>3</v>
      </c>
      <c r="G2595" s="115" t="s">
        <v>3485</v>
      </c>
      <c r="H2595"/>
      <c r="I2595"/>
      <c r="J2595"/>
      <c r="K2595"/>
      <c r="L2595"/>
      <c r="M2595"/>
      <c r="N2595"/>
      <c r="O2595"/>
      <c r="P2595"/>
      <c r="Q2595"/>
      <c r="R2595"/>
      <c r="S2595"/>
      <c r="T2595"/>
    </row>
    <row r="2596" spans="1:20" ht="90" x14ac:dyDescent="0.25">
      <c r="A2596" s="49" t="s">
        <v>1636</v>
      </c>
      <c r="B2596" s="58">
        <v>13547</v>
      </c>
      <c r="C2596" s="58">
        <v>13547</v>
      </c>
      <c r="D2596" s="50">
        <v>2004</v>
      </c>
      <c r="E2596" s="115" t="s">
        <v>2610</v>
      </c>
      <c r="F2596" s="14" t="s">
        <v>3</v>
      </c>
      <c r="G2596" s="115" t="s">
        <v>3485</v>
      </c>
      <c r="H2596"/>
      <c r="I2596"/>
      <c r="J2596"/>
      <c r="K2596"/>
      <c r="L2596"/>
      <c r="M2596"/>
      <c r="N2596"/>
      <c r="O2596"/>
      <c r="P2596"/>
      <c r="Q2596"/>
      <c r="R2596"/>
      <c r="S2596"/>
      <c r="T2596"/>
    </row>
    <row r="2597" spans="1:20" ht="90" x14ac:dyDescent="0.25">
      <c r="A2597" s="49" t="s">
        <v>2331</v>
      </c>
      <c r="B2597" s="58">
        <v>4016</v>
      </c>
      <c r="C2597" s="58">
        <v>4016</v>
      </c>
      <c r="D2597" s="50">
        <v>1973</v>
      </c>
      <c r="E2597" s="115" t="s">
        <v>2610</v>
      </c>
      <c r="F2597" s="14" t="s">
        <v>3</v>
      </c>
      <c r="G2597" s="115" t="s">
        <v>3485</v>
      </c>
      <c r="H2597"/>
      <c r="I2597"/>
      <c r="J2597"/>
      <c r="K2597"/>
      <c r="L2597"/>
      <c r="M2597"/>
      <c r="N2597"/>
      <c r="O2597"/>
      <c r="P2597"/>
      <c r="Q2597"/>
      <c r="R2597"/>
      <c r="S2597"/>
      <c r="T2597"/>
    </row>
    <row r="2598" spans="1:20" ht="90" x14ac:dyDescent="0.25">
      <c r="A2598" s="49" t="s">
        <v>1637</v>
      </c>
      <c r="B2598" s="58">
        <v>111567</v>
      </c>
      <c r="C2598" s="58">
        <v>111567</v>
      </c>
      <c r="D2598" s="50">
        <v>2003</v>
      </c>
      <c r="E2598" s="115" t="s">
        <v>2610</v>
      </c>
      <c r="F2598" s="14" t="s">
        <v>3</v>
      </c>
      <c r="G2598" s="115" t="s">
        <v>3485</v>
      </c>
      <c r="H2598"/>
      <c r="I2598"/>
      <c r="J2598"/>
      <c r="K2598"/>
      <c r="L2598"/>
      <c r="M2598"/>
      <c r="N2598"/>
      <c r="O2598"/>
      <c r="P2598"/>
      <c r="Q2598"/>
      <c r="R2598"/>
      <c r="S2598"/>
      <c r="T2598"/>
    </row>
    <row r="2599" spans="1:20" ht="90" x14ac:dyDescent="0.25">
      <c r="A2599" s="49" t="s">
        <v>1638</v>
      </c>
      <c r="B2599" s="58">
        <v>6885</v>
      </c>
      <c r="C2599" s="58">
        <v>6885</v>
      </c>
      <c r="D2599" s="50">
        <v>1988</v>
      </c>
      <c r="E2599" s="115" t="s">
        <v>2610</v>
      </c>
      <c r="F2599" s="14" t="s">
        <v>3</v>
      </c>
      <c r="G2599" s="115" t="s">
        <v>3485</v>
      </c>
      <c r="H2599"/>
      <c r="I2599"/>
      <c r="J2599"/>
      <c r="K2599"/>
      <c r="L2599"/>
      <c r="M2599"/>
      <c r="N2599"/>
      <c r="O2599"/>
      <c r="P2599"/>
      <c r="Q2599"/>
      <c r="R2599"/>
      <c r="S2599"/>
      <c r="T2599"/>
    </row>
    <row r="2600" spans="1:20" ht="90" x14ac:dyDescent="0.25">
      <c r="A2600" s="49" t="s">
        <v>1639</v>
      </c>
      <c r="B2600" s="58">
        <v>25538</v>
      </c>
      <c r="C2600" s="58">
        <v>25538</v>
      </c>
      <c r="D2600" s="50">
        <v>1990</v>
      </c>
      <c r="E2600" s="115" t="s">
        <v>2610</v>
      </c>
      <c r="F2600" s="14" t="s">
        <v>3</v>
      </c>
      <c r="G2600" s="115" t="s">
        <v>3485</v>
      </c>
      <c r="H2600"/>
      <c r="I2600"/>
      <c r="J2600"/>
      <c r="K2600"/>
      <c r="L2600"/>
      <c r="M2600"/>
      <c r="N2600"/>
      <c r="O2600"/>
      <c r="P2600"/>
      <c r="Q2600"/>
      <c r="R2600"/>
      <c r="S2600"/>
      <c r="T2600"/>
    </row>
    <row r="2601" spans="1:20" ht="90" x14ac:dyDescent="0.25">
      <c r="A2601" s="49" t="s">
        <v>2332</v>
      </c>
      <c r="B2601" s="58">
        <v>5108</v>
      </c>
      <c r="C2601" s="58">
        <v>5108</v>
      </c>
      <c r="D2601" s="50">
        <v>1982</v>
      </c>
      <c r="E2601" s="115" t="s">
        <v>2610</v>
      </c>
      <c r="F2601" s="14" t="s">
        <v>3</v>
      </c>
      <c r="G2601" s="115" t="s">
        <v>3485</v>
      </c>
      <c r="H2601"/>
      <c r="I2601"/>
      <c r="J2601"/>
      <c r="K2601"/>
      <c r="L2601"/>
      <c r="M2601"/>
      <c r="N2601"/>
      <c r="O2601"/>
      <c r="P2601"/>
      <c r="Q2601"/>
      <c r="R2601"/>
      <c r="S2601"/>
      <c r="T2601"/>
    </row>
    <row r="2602" spans="1:20" ht="90" x14ac:dyDescent="0.25">
      <c r="A2602" s="49" t="s">
        <v>1640</v>
      </c>
      <c r="B2602" s="58">
        <v>11492</v>
      </c>
      <c r="C2602" s="58">
        <v>11492</v>
      </c>
      <c r="D2602" s="50">
        <v>2002</v>
      </c>
      <c r="E2602" s="115" t="s">
        <v>2610</v>
      </c>
      <c r="F2602" s="14" t="s">
        <v>3</v>
      </c>
      <c r="G2602" s="115" t="s">
        <v>3485</v>
      </c>
      <c r="H2602"/>
      <c r="I2602"/>
      <c r="J2602"/>
      <c r="K2602"/>
      <c r="L2602"/>
      <c r="M2602"/>
      <c r="N2602"/>
      <c r="O2602"/>
      <c r="P2602"/>
      <c r="Q2602"/>
      <c r="R2602"/>
      <c r="S2602"/>
      <c r="T2602"/>
    </row>
    <row r="2603" spans="1:20" ht="90" x14ac:dyDescent="0.25">
      <c r="A2603" s="49" t="s">
        <v>1641</v>
      </c>
      <c r="B2603" s="58">
        <v>7662</v>
      </c>
      <c r="C2603" s="58">
        <v>7662</v>
      </c>
      <c r="D2603" s="50">
        <v>2004</v>
      </c>
      <c r="E2603" s="115" t="s">
        <v>2610</v>
      </c>
      <c r="F2603" s="14" t="s">
        <v>3</v>
      </c>
      <c r="G2603" s="115" t="s">
        <v>3485</v>
      </c>
      <c r="H2603"/>
      <c r="I2603"/>
      <c r="J2603"/>
      <c r="K2603"/>
      <c r="L2603"/>
      <c r="M2603"/>
      <c r="N2603"/>
      <c r="O2603"/>
      <c r="P2603"/>
      <c r="Q2603"/>
      <c r="R2603"/>
      <c r="S2603"/>
      <c r="T2603"/>
    </row>
    <row r="2604" spans="1:20" ht="90" x14ac:dyDescent="0.25">
      <c r="A2604" s="49" t="s">
        <v>1642</v>
      </c>
      <c r="B2604" s="58">
        <v>9470</v>
      </c>
      <c r="C2604" s="58">
        <v>9470</v>
      </c>
      <c r="D2604" s="50">
        <v>2001</v>
      </c>
      <c r="E2604" s="115" t="s">
        <v>2610</v>
      </c>
      <c r="F2604" s="14" t="s">
        <v>3</v>
      </c>
      <c r="G2604" s="115" t="s">
        <v>3485</v>
      </c>
      <c r="H2604"/>
      <c r="I2604"/>
      <c r="J2604"/>
      <c r="K2604"/>
      <c r="L2604"/>
      <c r="M2604"/>
      <c r="N2604"/>
      <c r="O2604"/>
      <c r="P2604"/>
      <c r="Q2604"/>
      <c r="R2604"/>
      <c r="S2604"/>
      <c r="T2604"/>
    </row>
    <row r="2605" spans="1:20" ht="90" x14ac:dyDescent="0.25">
      <c r="A2605" s="49" t="s">
        <v>1643</v>
      </c>
      <c r="B2605" s="58">
        <v>23836</v>
      </c>
      <c r="C2605" s="58">
        <v>23836</v>
      </c>
      <c r="D2605" s="50">
        <v>1990</v>
      </c>
      <c r="E2605" s="115" t="s">
        <v>2610</v>
      </c>
      <c r="F2605" s="14" t="s">
        <v>3</v>
      </c>
      <c r="G2605" s="115" t="s">
        <v>3485</v>
      </c>
      <c r="H2605"/>
      <c r="I2605"/>
      <c r="J2605"/>
      <c r="K2605"/>
      <c r="L2605"/>
      <c r="M2605"/>
      <c r="N2605"/>
      <c r="O2605"/>
      <c r="P2605"/>
      <c r="Q2605"/>
      <c r="R2605"/>
      <c r="S2605"/>
      <c r="T2605"/>
    </row>
    <row r="2606" spans="1:20" ht="90" x14ac:dyDescent="0.25">
      <c r="A2606" s="49" t="s">
        <v>2333</v>
      </c>
      <c r="B2606" s="58">
        <v>16856</v>
      </c>
      <c r="C2606" s="58">
        <v>16856</v>
      </c>
      <c r="D2606" s="50">
        <v>1995</v>
      </c>
      <c r="E2606" s="115" t="s">
        <v>2610</v>
      </c>
      <c r="F2606" s="14" t="s">
        <v>3</v>
      </c>
      <c r="G2606" s="115" t="s">
        <v>3485</v>
      </c>
      <c r="H2606"/>
      <c r="I2606"/>
      <c r="J2606"/>
      <c r="K2606"/>
      <c r="L2606"/>
      <c r="M2606"/>
      <c r="N2606"/>
      <c r="O2606"/>
      <c r="P2606"/>
      <c r="Q2606"/>
      <c r="R2606"/>
      <c r="S2606"/>
      <c r="T2606"/>
    </row>
    <row r="2607" spans="1:20" ht="90" x14ac:dyDescent="0.25">
      <c r="A2607" s="49" t="s">
        <v>1701</v>
      </c>
      <c r="B2607" s="58">
        <v>5304</v>
      </c>
      <c r="C2607" s="58">
        <v>5304</v>
      </c>
      <c r="D2607" s="50">
        <v>2000</v>
      </c>
      <c r="E2607" s="115" t="s">
        <v>2610</v>
      </c>
      <c r="F2607" s="14" t="s">
        <v>3</v>
      </c>
      <c r="G2607" s="115" t="s">
        <v>3485</v>
      </c>
      <c r="H2607"/>
      <c r="I2607"/>
      <c r="J2607"/>
      <c r="K2607"/>
      <c r="L2607"/>
      <c r="M2607"/>
      <c r="N2607"/>
      <c r="O2607"/>
      <c r="P2607"/>
      <c r="Q2607"/>
      <c r="R2607"/>
      <c r="S2607"/>
      <c r="T2607"/>
    </row>
    <row r="2608" spans="1:20" ht="90" x14ac:dyDescent="0.25">
      <c r="A2608" s="49" t="s">
        <v>1702</v>
      </c>
      <c r="B2608" s="58">
        <v>8938</v>
      </c>
      <c r="C2608" s="58">
        <v>8938</v>
      </c>
      <c r="D2608" s="50">
        <v>1990</v>
      </c>
      <c r="E2608" s="115" t="s">
        <v>2610</v>
      </c>
      <c r="F2608" s="14" t="s">
        <v>3</v>
      </c>
      <c r="G2608" s="115" t="s">
        <v>3485</v>
      </c>
      <c r="H2608"/>
      <c r="I2608"/>
      <c r="J2608"/>
      <c r="K2608"/>
      <c r="L2608"/>
      <c r="M2608"/>
      <c r="N2608"/>
      <c r="O2608"/>
      <c r="P2608"/>
      <c r="Q2608"/>
      <c r="R2608"/>
      <c r="S2608"/>
      <c r="T2608"/>
    </row>
    <row r="2609" spans="1:20" ht="90" x14ac:dyDescent="0.25">
      <c r="A2609" s="49" t="s">
        <v>1703</v>
      </c>
      <c r="B2609" s="58">
        <v>5938</v>
      </c>
      <c r="C2609" s="58">
        <v>5938</v>
      </c>
      <c r="D2609" s="50">
        <v>2002</v>
      </c>
      <c r="E2609" s="115" t="s">
        <v>2610</v>
      </c>
      <c r="F2609" s="14" t="s">
        <v>3</v>
      </c>
      <c r="G2609" s="115" t="s">
        <v>3485</v>
      </c>
      <c r="H2609"/>
      <c r="I2609"/>
      <c r="J2609"/>
      <c r="K2609"/>
      <c r="L2609"/>
      <c r="M2609"/>
      <c r="N2609"/>
      <c r="O2609"/>
      <c r="P2609"/>
      <c r="Q2609"/>
      <c r="R2609"/>
      <c r="S2609"/>
      <c r="T2609"/>
    </row>
    <row r="2610" spans="1:20" ht="90" x14ac:dyDescent="0.25">
      <c r="A2610" s="49" t="s">
        <v>1704</v>
      </c>
      <c r="B2610" s="58">
        <v>9704</v>
      </c>
      <c r="C2610" s="58">
        <v>9704</v>
      </c>
      <c r="D2610" s="50">
        <v>1990</v>
      </c>
      <c r="E2610" s="115" t="s">
        <v>2610</v>
      </c>
      <c r="F2610" s="14" t="s">
        <v>3</v>
      </c>
      <c r="G2610" s="115" t="s">
        <v>3485</v>
      </c>
      <c r="H2610"/>
      <c r="I2610"/>
      <c r="J2610"/>
      <c r="K2610"/>
      <c r="L2610"/>
      <c r="M2610"/>
      <c r="N2610"/>
      <c r="O2610"/>
      <c r="P2610"/>
      <c r="Q2610"/>
      <c r="R2610"/>
      <c r="S2610"/>
      <c r="T2610"/>
    </row>
    <row r="2611" spans="1:20" ht="90" x14ac:dyDescent="0.25">
      <c r="A2611" s="49" t="s">
        <v>1705</v>
      </c>
      <c r="B2611" s="58">
        <v>7236</v>
      </c>
      <c r="C2611" s="58">
        <v>7236</v>
      </c>
      <c r="D2611" s="50">
        <v>1996</v>
      </c>
      <c r="E2611" s="115" t="s">
        <v>2610</v>
      </c>
      <c r="F2611" s="14" t="s">
        <v>3</v>
      </c>
      <c r="G2611" s="115" t="s">
        <v>3485</v>
      </c>
      <c r="H2611"/>
      <c r="I2611"/>
      <c r="J2611"/>
      <c r="K2611"/>
      <c r="L2611"/>
      <c r="M2611"/>
      <c r="N2611"/>
      <c r="O2611"/>
      <c r="P2611"/>
      <c r="Q2611"/>
      <c r="R2611"/>
      <c r="S2611"/>
      <c r="T2611"/>
    </row>
    <row r="2612" spans="1:20" ht="90" x14ac:dyDescent="0.25">
      <c r="A2612" s="49" t="s">
        <v>2334</v>
      </c>
      <c r="B2612" s="58">
        <v>61891.34</v>
      </c>
      <c r="C2612" s="58">
        <v>61891.34</v>
      </c>
      <c r="D2612" s="50">
        <v>2007</v>
      </c>
      <c r="E2612" s="115" t="s">
        <v>2611</v>
      </c>
      <c r="F2612" s="14" t="s">
        <v>3</v>
      </c>
      <c r="G2612" s="115" t="s">
        <v>3485</v>
      </c>
      <c r="H2612"/>
      <c r="I2612"/>
      <c r="J2612"/>
      <c r="K2612"/>
      <c r="L2612"/>
      <c r="M2612"/>
      <c r="N2612"/>
      <c r="O2612"/>
      <c r="P2612"/>
      <c r="Q2612"/>
      <c r="R2612"/>
      <c r="S2612"/>
      <c r="T2612"/>
    </row>
    <row r="2613" spans="1:20" ht="87.75" x14ac:dyDescent="0.25">
      <c r="A2613" s="49" t="s">
        <v>1706</v>
      </c>
      <c r="B2613" s="58">
        <v>13191</v>
      </c>
      <c r="C2613" s="58">
        <v>95.36</v>
      </c>
      <c r="D2613" s="50">
        <v>1985</v>
      </c>
      <c r="E2613" s="124" t="s">
        <v>3949</v>
      </c>
      <c r="F2613" s="14" t="s">
        <v>3</v>
      </c>
      <c r="G2613" s="115" t="s">
        <v>3485</v>
      </c>
      <c r="H2613"/>
      <c r="I2613"/>
      <c r="J2613"/>
      <c r="K2613"/>
      <c r="L2613"/>
      <c r="M2613"/>
      <c r="N2613"/>
      <c r="O2613"/>
      <c r="P2613"/>
      <c r="Q2613"/>
      <c r="R2613"/>
      <c r="S2613"/>
      <c r="T2613"/>
    </row>
    <row r="2614" spans="1:20" ht="87.75" x14ac:dyDescent="0.25">
      <c r="A2614" s="49" t="s">
        <v>1707</v>
      </c>
      <c r="B2614" s="58">
        <v>14925</v>
      </c>
      <c r="C2614" s="58">
        <v>0</v>
      </c>
      <c r="D2614" s="50">
        <v>1984</v>
      </c>
      <c r="E2614" s="124" t="s">
        <v>3949</v>
      </c>
      <c r="F2614" s="14" t="s">
        <v>3</v>
      </c>
      <c r="G2614" s="115" t="s">
        <v>3485</v>
      </c>
      <c r="H2614"/>
      <c r="I2614"/>
      <c r="J2614"/>
      <c r="K2614"/>
      <c r="L2614"/>
      <c r="M2614"/>
      <c r="N2614"/>
      <c r="O2614"/>
      <c r="P2614"/>
      <c r="Q2614"/>
      <c r="R2614"/>
      <c r="S2614"/>
      <c r="T2614"/>
    </row>
    <row r="2615" spans="1:20" ht="87.75" x14ac:dyDescent="0.25">
      <c r="A2615" s="49" t="s">
        <v>1708</v>
      </c>
      <c r="B2615" s="58">
        <v>31032</v>
      </c>
      <c r="C2615" s="58">
        <v>12244.4</v>
      </c>
      <c r="D2615" s="50">
        <v>1990</v>
      </c>
      <c r="E2615" s="124" t="s">
        <v>3949</v>
      </c>
      <c r="F2615" s="14" t="s">
        <v>3</v>
      </c>
      <c r="G2615" s="115" t="s">
        <v>3485</v>
      </c>
      <c r="H2615"/>
      <c r="I2615"/>
      <c r="J2615"/>
      <c r="K2615"/>
      <c r="L2615"/>
      <c r="M2615"/>
      <c r="N2615"/>
      <c r="O2615"/>
      <c r="P2615"/>
      <c r="Q2615"/>
      <c r="R2615"/>
      <c r="S2615"/>
      <c r="T2615"/>
    </row>
    <row r="2616" spans="1:20" ht="87.75" x14ac:dyDescent="0.25">
      <c r="A2616" s="49" t="s">
        <v>1709</v>
      </c>
      <c r="B2616" s="58">
        <v>13083</v>
      </c>
      <c r="C2616" s="58">
        <v>91.01</v>
      </c>
      <c r="D2616" s="50">
        <v>1986</v>
      </c>
      <c r="E2616" s="124" t="s">
        <v>3949</v>
      </c>
      <c r="F2616" s="14" t="s">
        <v>3</v>
      </c>
      <c r="G2616" s="115" t="s">
        <v>3485</v>
      </c>
      <c r="H2616"/>
      <c r="I2616"/>
      <c r="J2616"/>
      <c r="K2616"/>
      <c r="L2616"/>
      <c r="M2616"/>
      <c r="N2616"/>
      <c r="O2616"/>
      <c r="P2616"/>
      <c r="Q2616"/>
      <c r="R2616"/>
      <c r="S2616"/>
      <c r="T2616"/>
    </row>
    <row r="2617" spans="1:20" ht="87.75" x14ac:dyDescent="0.25">
      <c r="A2617" s="49" t="s">
        <v>1710</v>
      </c>
      <c r="B2617" s="58">
        <v>26166</v>
      </c>
      <c r="C2617" s="58">
        <v>1233.6500000000001</v>
      </c>
      <c r="D2617" s="50">
        <v>1977</v>
      </c>
      <c r="E2617" s="124" t="s">
        <v>3949</v>
      </c>
      <c r="F2617" s="14" t="s">
        <v>3</v>
      </c>
      <c r="G2617" s="115" t="s">
        <v>3485</v>
      </c>
      <c r="H2617"/>
      <c r="I2617"/>
      <c r="J2617"/>
      <c r="K2617"/>
      <c r="L2617"/>
      <c r="M2617"/>
      <c r="N2617"/>
      <c r="O2617"/>
      <c r="P2617"/>
      <c r="Q2617"/>
      <c r="R2617"/>
      <c r="S2617"/>
      <c r="T2617"/>
    </row>
    <row r="2618" spans="1:20" ht="87.75" x14ac:dyDescent="0.25">
      <c r="A2618" s="49" t="s">
        <v>1711</v>
      </c>
      <c r="B2618" s="58">
        <v>5580</v>
      </c>
      <c r="C2618" s="58">
        <v>261.89999999999998</v>
      </c>
      <c r="D2618" s="50">
        <v>1978</v>
      </c>
      <c r="E2618" s="124" t="s">
        <v>3949</v>
      </c>
      <c r="F2618" s="14" t="s">
        <v>3</v>
      </c>
      <c r="G2618" s="115" t="s">
        <v>3485</v>
      </c>
      <c r="H2618"/>
      <c r="I2618"/>
      <c r="J2618"/>
      <c r="K2618"/>
      <c r="L2618"/>
      <c r="M2618"/>
      <c r="N2618"/>
      <c r="O2618"/>
      <c r="P2618"/>
      <c r="Q2618"/>
      <c r="R2618"/>
      <c r="S2618"/>
      <c r="T2618"/>
    </row>
    <row r="2619" spans="1:20" ht="87.75" x14ac:dyDescent="0.25">
      <c r="A2619" s="49" t="s">
        <v>1712</v>
      </c>
      <c r="B2619" s="58">
        <v>7849</v>
      </c>
      <c r="C2619" s="58">
        <v>55.93</v>
      </c>
      <c r="D2619" s="50">
        <v>1979</v>
      </c>
      <c r="E2619" s="124" t="s">
        <v>3949</v>
      </c>
      <c r="F2619" s="14" t="s">
        <v>3</v>
      </c>
      <c r="G2619" s="115" t="s">
        <v>3485</v>
      </c>
      <c r="H2619"/>
      <c r="I2619"/>
      <c r="J2619"/>
      <c r="K2619"/>
      <c r="L2619"/>
      <c r="M2619"/>
      <c r="N2619"/>
      <c r="O2619"/>
      <c r="P2619"/>
      <c r="Q2619"/>
      <c r="R2619"/>
      <c r="S2619"/>
      <c r="T2619"/>
    </row>
    <row r="2620" spans="1:20" ht="87.75" x14ac:dyDescent="0.25">
      <c r="A2620" s="49" t="s">
        <v>2921</v>
      </c>
      <c r="B2620" s="58">
        <v>18341</v>
      </c>
      <c r="C2620" s="58">
        <v>0</v>
      </c>
      <c r="D2620" s="50">
        <v>1979</v>
      </c>
      <c r="E2620" s="124" t="s">
        <v>3949</v>
      </c>
      <c r="F2620" s="14" t="s">
        <v>3</v>
      </c>
      <c r="G2620" s="115" t="s">
        <v>3485</v>
      </c>
      <c r="H2620"/>
      <c r="I2620"/>
      <c r="J2620"/>
      <c r="K2620"/>
      <c r="L2620"/>
      <c r="M2620"/>
      <c r="N2620"/>
      <c r="O2620"/>
      <c r="P2620"/>
      <c r="Q2620"/>
      <c r="R2620"/>
      <c r="S2620"/>
      <c r="T2620"/>
    </row>
    <row r="2621" spans="1:20" ht="87.75" x14ac:dyDescent="0.25">
      <c r="A2621" s="49" t="s">
        <v>1713</v>
      </c>
      <c r="B2621" s="58">
        <v>21382</v>
      </c>
      <c r="C2621" s="58">
        <v>2716.73</v>
      </c>
      <c r="D2621" s="50">
        <v>1986</v>
      </c>
      <c r="E2621" s="124" t="s">
        <v>3949</v>
      </c>
      <c r="F2621" s="14" t="s">
        <v>3</v>
      </c>
      <c r="G2621" s="115" t="s">
        <v>3485</v>
      </c>
      <c r="H2621"/>
      <c r="I2621"/>
      <c r="J2621"/>
      <c r="K2621"/>
      <c r="L2621"/>
      <c r="M2621"/>
      <c r="N2621"/>
      <c r="O2621"/>
      <c r="P2621"/>
      <c r="Q2621"/>
      <c r="R2621"/>
      <c r="S2621"/>
      <c r="T2621"/>
    </row>
    <row r="2622" spans="1:20" ht="87.75" x14ac:dyDescent="0.25">
      <c r="A2622" s="49" t="s">
        <v>1714</v>
      </c>
      <c r="B2622" s="58">
        <v>10077</v>
      </c>
      <c r="C2622" s="58">
        <v>1281.53</v>
      </c>
      <c r="D2622" s="50">
        <v>1980</v>
      </c>
      <c r="E2622" s="124" t="s">
        <v>3949</v>
      </c>
      <c r="F2622" s="14" t="s">
        <v>3</v>
      </c>
      <c r="G2622" s="115" t="s">
        <v>3485</v>
      </c>
      <c r="H2622"/>
      <c r="I2622"/>
      <c r="J2622"/>
      <c r="K2622"/>
      <c r="L2622"/>
      <c r="M2622"/>
      <c r="N2622"/>
      <c r="O2622"/>
      <c r="P2622"/>
      <c r="Q2622"/>
      <c r="R2622"/>
      <c r="S2622"/>
      <c r="T2622"/>
    </row>
    <row r="2623" spans="1:20" ht="87.75" x14ac:dyDescent="0.25">
      <c r="A2623" s="49" t="s">
        <v>1715</v>
      </c>
      <c r="B2623" s="58">
        <v>3306</v>
      </c>
      <c r="C2623" s="58">
        <v>420.17</v>
      </c>
      <c r="D2623" s="50">
        <v>1976</v>
      </c>
      <c r="E2623" s="124" t="s">
        <v>3949</v>
      </c>
      <c r="F2623" s="14" t="s">
        <v>3</v>
      </c>
      <c r="G2623" s="115" t="s">
        <v>3485</v>
      </c>
      <c r="H2623"/>
      <c r="I2623"/>
      <c r="J2623"/>
      <c r="K2623"/>
      <c r="L2623"/>
      <c r="M2623"/>
      <c r="N2623"/>
      <c r="O2623"/>
      <c r="P2623"/>
      <c r="Q2623"/>
      <c r="R2623"/>
      <c r="S2623"/>
      <c r="T2623"/>
    </row>
    <row r="2624" spans="1:20" ht="87.75" x14ac:dyDescent="0.25">
      <c r="A2624" s="49" t="s">
        <v>1716</v>
      </c>
      <c r="B2624" s="58">
        <v>15928</v>
      </c>
      <c r="C2624" s="58">
        <v>8077.76</v>
      </c>
      <c r="D2624" s="50">
        <v>1972</v>
      </c>
      <c r="E2624" s="124" t="s">
        <v>3949</v>
      </c>
      <c r="F2624" s="14" t="s">
        <v>3</v>
      </c>
      <c r="G2624" s="115" t="s">
        <v>3485</v>
      </c>
      <c r="H2624"/>
      <c r="I2624"/>
      <c r="J2624"/>
      <c r="K2624"/>
      <c r="L2624"/>
      <c r="M2624"/>
      <c r="N2624"/>
      <c r="O2624"/>
      <c r="P2624"/>
      <c r="Q2624"/>
      <c r="R2624"/>
      <c r="S2624"/>
      <c r="T2624"/>
    </row>
    <row r="2625" spans="1:20" ht="87.75" x14ac:dyDescent="0.25">
      <c r="A2625" s="49" t="s">
        <v>1717</v>
      </c>
      <c r="B2625" s="58">
        <v>22170</v>
      </c>
      <c r="C2625" s="58">
        <v>16966.349999999999</v>
      </c>
      <c r="D2625" s="50">
        <v>1994</v>
      </c>
      <c r="E2625" s="124" t="s">
        <v>3949</v>
      </c>
      <c r="F2625" s="14" t="s">
        <v>3</v>
      </c>
      <c r="G2625" s="115" t="s">
        <v>3485</v>
      </c>
      <c r="H2625"/>
      <c r="I2625"/>
      <c r="J2625"/>
      <c r="K2625"/>
      <c r="L2625"/>
      <c r="M2625"/>
      <c r="N2625"/>
      <c r="O2625"/>
      <c r="P2625"/>
      <c r="Q2625"/>
      <c r="R2625"/>
      <c r="S2625"/>
      <c r="T2625"/>
    </row>
    <row r="2626" spans="1:20" ht="87.75" x14ac:dyDescent="0.25">
      <c r="A2626" s="49" t="s">
        <v>1718</v>
      </c>
      <c r="B2626" s="58">
        <v>5856</v>
      </c>
      <c r="C2626" s="58">
        <v>0</v>
      </c>
      <c r="D2626" s="50">
        <v>1984</v>
      </c>
      <c r="E2626" s="124" t="s">
        <v>3949</v>
      </c>
      <c r="F2626" s="14" t="s">
        <v>3</v>
      </c>
      <c r="G2626" s="115" t="s">
        <v>3485</v>
      </c>
      <c r="H2626"/>
      <c r="I2626"/>
      <c r="J2626"/>
      <c r="K2626"/>
      <c r="L2626"/>
      <c r="M2626"/>
      <c r="N2626"/>
      <c r="O2626"/>
      <c r="P2626"/>
      <c r="Q2626"/>
      <c r="R2626"/>
      <c r="S2626"/>
      <c r="T2626"/>
    </row>
    <row r="2627" spans="1:20" ht="87.75" x14ac:dyDescent="0.25">
      <c r="A2627" s="49" t="s">
        <v>1719</v>
      </c>
      <c r="B2627" s="58">
        <v>35521</v>
      </c>
      <c r="C2627" s="58">
        <v>0</v>
      </c>
      <c r="D2627" s="50">
        <v>1983</v>
      </c>
      <c r="E2627" s="124" t="s">
        <v>3949</v>
      </c>
      <c r="F2627" s="14" t="s">
        <v>3</v>
      </c>
      <c r="G2627" s="115" t="s">
        <v>3485</v>
      </c>
      <c r="H2627"/>
      <c r="I2627"/>
      <c r="J2627"/>
      <c r="K2627"/>
      <c r="L2627"/>
      <c r="M2627"/>
      <c r="N2627"/>
      <c r="O2627"/>
      <c r="P2627"/>
      <c r="Q2627"/>
      <c r="R2627"/>
      <c r="S2627"/>
      <c r="T2627"/>
    </row>
    <row r="2628" spans="1:20" ht="87.75" x14ac:dyDescent="0.25">
      <c r="A2628" s="49" t="s">
        <v>1720</v>
      </c>
      <c r="B2628" s="58">
        <v>7730</v>
      </c>
      <c r="C2628" s="58">
        <v>1062.18</v>
      </c>
      <c r="D2628" s="50">
        <v>1986</v>
      </c>
      <c r="E2628" s="124" t="s">
        <v>3949</v>
      </c>
      <c r="F2628" s="14" t="s">
        <v>3</v>
      </c>
      <c r="G2628" s="115" t="s">
        <v>3485</v>
      </c>
      <c r="H2628"/>
      <c r="I2628"/>
      <c r="J2628"/>
      <c r="K2628"/>
      <c r="L2628"/>
      <c r="M2628"/>
      <c r="N2628"/>
      <c r="O2628"/>
      <c r="P2628"/>
      <c r="Q2628"/>
      <c r="R2628"/>
      <c r="S2628"/>
      <c r="T2628"/>
    </row>
    <row r="2629" spans="1:20" ht="87.75" x14ac:dyDescent="0.25">
      <c r="A2629" s="49" t="s">
        <v>2922</v>
      </c>
      <c r="B2629" s="58">
        <v>9731</v>
      </c>
      <c r="C2629" s="58">
        <v>1821.06</v>
      </c>
      <c r="D2629" s="50">
        <v>1984</v>
      </c>
      <c r="E2629" s="124" t="s">
        <v>3949</v>
      </c>
      <c r="F2629" s="14" t="s">
        <v>3</v>
      </c>
      <c r="G2629" s="115" t="s">
        <v>3485</v>
      </c>
      <c r="H2629"/>
      <c r="I2629"/>
      <c r="J2629"/>
      <c r="K2629"/>
      <c r="L2629"/>
      <c r="M2629"/>
      <c r="N2629"/>
      <c r="O2629"/>
      <c r="P2629"/>
      <c r="Q2629"/>
      <c r="R2629"/>
      <c r="S2629"/>
      <c r="T2629"/>
    </row>
    <row r="2630" spans="1:20" ht="87.75" x14ac:dyDescent="0.25">
      <c r="A2630" s="49" t="s">
        <v>1721</v>
      </c>
      <c r="B2630" s="58">
        <v>3867</v>
      </c>
      <c r="C2630" s="58">
        <v>1256.92</v>
      </c>
      <c r="D2630" s="50">
        <v>1987</v>
      </c>
      <c r="E2630" s="124" t="s">
        <v>3949</v>
      </c>
      <c r="F2630" s="14" t="s">
        <v>3</v>
      </c>
      <c r="G2630" s="115" t="s">
        <v>3485</v>
      </c>
      <c r="H2630"/>
      <c r="I2630"/>
      <c r="J2630"/>
      <c r="K2630"/>
      <c r="L2630"/>
      <c r="M2630"/>
      <c r="N2630"/>
      <c r="O2630"/>
      <c r="P2630"/>
      <c r="Q2630"/>
      <c r="R2630"/>
      <c r="S2630"/>
      <c r="T2630"/>
    </row>
    <row r="2631" spans="1:20" ht="87.75" x14ac:dyDescent="0.25">
      <c r="A2631" s="49" t="s">
        <v>1722</v>
      </c>
      <c r="B2631" s="58">
        <v>4863</v>
      </c>
      <c r="C2631" s="58">
        <v>666.25</v>
      </c>
      <c r="D2631" s="50">
        <v>1986</v>
      </c>
      <c r="E2631" s="124" t="s">
        <v>3949</v>
      </c>
      <c r="F2631" s="14" t="s">
        <v>3</v>
      </c>
      <c r="G2631" s="115" t="s">
        <v>3485</v>
      </c>
      <c r="H2631"/>
      <c r="I2631"/>
      <c r="J2631"/>
      <c r="K2631"/>
      <c r="L2631"/>
      <c r="M2631"/>
      <c r="N2631"/>
      <c r="O2631"/>
      <c r="P2631"/>
      <c r="Q2631"/>
      <c r="R2631"/>
      <c r="S2631"/>
      <c r="T2631"/>
    </row>
    <row r="2632" spans="1:20" ht="87.75" x14ac:dyDescent="0.25">
      <c r="A2632" s="49" t="s">
        <v>1723</v>
      </c>
      <c r="B2632" s="58">
        <v>5890</v>
      </c>
      <c r="C2632" s="58">
        <v>1924.29</v>
      </c>
      <c r="D2632" s="50">
        <v>1986</v>
      </c>
      <c r="E2632" s="124" t="s">
        <v>3949</v>
      </c>
      <c r="F2632" s="14" t="s">
        <v>3</v>
      </c>
      <c r="G2632" s="115" t="s">
        <v>3485</v>
      </c>
      <c r="H2632"/>
      <c r="I2632"/>
      <c r="J2632"/>
      <c r="K2632"/>
      <c r="L2632"/>
      <c r="M2632"/>
      <c r="N2632"/>
      <c r="O2632"/>
      <c r="P2632"/>
      <c r="Q2632"/>
      <c r="R2632"/>
      <c r="S2632"/>
      <c r="T2632"/>
    </row>
    <row r="2633" spans="1:20" ht="87.75" x14ac:dyDescent="0.25">
      <c r="A2633" s="49" t="s">
        <v>2335</v>
      </c>
      <c r="B2633" s="58">
        <v>3399</v>
      </c>
      <c r="C2633" s="58">
        <v>804.84</v>
      </c>
      <c r="D2633" s="50">
        <v>1985</v>
      </c>
      <c r="E2633" s="124" t="s">
        <v>3949</v>
      </c>
      <c r="F2633" s="14" t="s">
        <v>3</v>
      </c>
      <c r="G2633" s="115" t="s">
        <v>3485</v>
      </c>
      <c r="H2633"/>
      <c r="I2633"/>
      <c r="J2633"/>
      <c r="K2633"/>
      <c r="L2633"/>
      <c r="M2633"/>
      <c r="N2633"/>
      <c r="O2633"/>
      <c r="P2633"/>
      <c r="Q2633"/>
      <c r="R2633"/>
      <c r="S2633"/>
      <c r="T2633"/>
    </row>
    <row r="2634" spans="1:20" ht="87.75" x14ac:dyDescent="0.25">
      <c r="A2634" s="49" t="s">
        <v>1724</v>
      </c>
      <c r="B2634" s="58">
        <v>1786</v>
      </c>
      <c r="C2634" s="58">
        <v>584.73</v>
      </c>
      <c r="D2634" s="50">
        <v>1970</v>
      </c>
      <c r="E2634" s="124" t="s">
        <v>3949</v>
      </c>
      <c r="F2634" s="14" t="s">
        <v>3</v>
      </c>
      <c r="G2634" s="115" t="s">
        <v>3485</v>
      </c>
      <c r="H2634"/>
      <c r="I2634"/>
      <c r="J2634"/>
      <c r="K2634"/>
      <c r="L2634"/>
      <c r="M2634"/>
      <c r="N2634"/>
      <c r="O2634"/>
      <c r="P2634"/>
      <c r="Q2634"/>
      <c r="R2634"/>
      <c r="S2634"/>
      <c r="T2634"/>
    </row>
    <row r="2635" spans="1:20" ht="87.75" x14ac:dyDescent="0.25">
      <c r="A2635" s="49" t="s">
        <v>1725</v>
      </c>
      <c r="B2635" s="58">
        <v>4304</v>
      </c>
      <c r="C2635" s="58">
        <v>1405.9</v>
      </c>
      <c r="D2635" s="50">
        <v>1970</v>
      </c>
      <c r="E2635" s="124" t="s">
        <v>3949</v>
      </c>
      <c r="F2635" s="14" t="s">
        <v>3</v>
      </c>
      <c r="G2635" s="115" t="s">
        <v>3485</v>
      </c>
      <c r="H2635"/>
      <c r="I2635"/>
      <c r="J2635"/>
      <c r="K2635"/>
      <c r="L2635"/>
      <c r="M2635"/>
      <c r="N2635"/>
      <c r="O2635"/>
      <c r="P2635"/>
      <c r="Q2635"/>
      <c r="R2635"/>
      <c r="S2635"/>
      <c r="T2635"/>
    </row>
    <row r="2636" spans="1:20" ht="87.75" x14ac:dyDescent="0.25">
      <c r="A2636" s="49" t="s">
        <v>1726</v>
      </c>
      <c r="B2636" s="58">
        <v>2362</v>
      </c>
      <c r="C2636" s="58">
        <v>0</v>
      </c>
      <c r="D2636" s="50">
        <v>1974</v>
      </c>
      <c r="E2636" s="124" t="s">
        <v>3949</v>
      </c>
      <c r="F2636" s="14" t="s">
        <v>3</v>
      </c>
      <c r="G2636" s="115" t="s">
        <v>3485</v>
      </c>
      <c r="H2636"/>
      <c r="I2636"/>
      <c r="J2636"/>
      <c r="K2636"/>
      <c r="L2636"/>
      <c r="M2636"/>
      <c r="N2636"/>
      <c r="O2636"/>
      <c r="P2636"/>
      <c r="Q2636"/>
      <c r="R2636"/>
      <c r="S2636"/>
      <c r="T2636"/>
    </row>
    <row r="2637" spans="1:20" ht="87.75" x14ac:dyDescent="0.25">
      <c r="A2637" s="49" t="s">
        <v>1727</v>
      </c>
      <c r="B2637" s="58">
        <v>7523</v>
      </c>
      <c r="C2637" s="58">
        <v>3062.13</v>
      </c>
      <c r="D2637" s="50">
        <v>1976</v>
      </c>
      <c r="E2637" s="124" t="s">
        <v>3949</v>
      </c>
      <c r="F2637" s="14" t="s">
        <v>3</v>
      </c>
      <c r="G2637" s="115" t="s">
        <v>3485</v>
      </c>
      <c r="H2637"/>
      <c r="I2637"/>
      <c r="J2637"/>
      <c r="K2637"/>
      <c r="L2637"/>
      <c r="M2637"/>
      <c r="N2637"/>
      <c r="O2637"/>
      <c r="P2637"/>
      <c r="Q2637"/>
      <c r="R2637"/>
      <c r="S2637"/>
      <c r="T2637"/>
    </row>
    <row r="2638" spans="1:20" ht="87.75" x14ac:dyDescent="0.25">
      <c r="A2638" s="49" t="s">
        <v>1728</v>
      </c>
      <c r="B2638" s="58">
        <v>17165</v>
      </c>
      <c r="C2638" s="58">
        <v>8705.18</v>
      </c>
      <c r="D2638" s="50">
        <v>1981</v>
      </c>
      <c r="E2638" s="124" t="s">
        <v>3949</v>
      </c>
      <c r="F2638" s="14" t="s">
        <v>3</v>
      </c>
      <c r="G2638" s="115" t="s">
        <v>3485</v>
      </c>
      <c r="H2638"/>
      <c r="I2638"/>
      <c r="J2638"/>
      <c r="K2638"/>
      <c r="L2638"/>
      <c r="M2638"/>
      <c r="N2638"/>
      <c r="O2638"/>
      <c r="P2638"/>
      <c r="Q2638"/>
      <c r="R2638"/>
      <c r="S2638"/>
      <c r="T2638"/>
    </row>
    <row r="2639" spans="1:20" ht="87.75" x14ac:dyDescent="0.25">
      <c r="A2639" s="49" t="s">
        <v>1729</v>
      </c>
      <c r="B2639" s="58">
        <v>283040</v>
      </c>
      <c r="C2639" s="58">
        <v>202940.89</v>
      </c>
      <c r="D2639" s="50">
        <v>1986</v>
      </c>
      <c r="E2639" s="124" t="s">
        <v>3949</v>
      </c>
      <c r="F2639" s="14" t="s">
        <v>3</v>
      </c>
      <c r="G2639" s="115" t="s">
        <v>3485</v>
      </c>
      <c r="H2639"/>
      <c r="I2639"/>
      <c r="J2639"/>
      <c r="K2639"/>
      <c r="L2639"/>
      <c r="M2639"/>
      <c r="N2639"/>
      <c r="O2639"/>
      <c r="P2639"/>
      <c r="Q2639"/>
      <c r="R2639"/>
      <c r="S2639"/>
      <c r="T2639"/>
    </row>
    <row r="2640" spans="1:20" ht="87.75" x14ac:dyDescent="0.25">
      <c r="A2640" s="49" t="s">
        <v>1730</v>
      </c>
      <c r="B2640" s="58">
        <v>18868</v>
      </c>
      <c r="C2640" s="58">
        <v>9567.6</v>
      </c>
      <c r="D2640" s="50">
        <v>1973</v>
      </c>
      <c r="E2640" s="124" t="s">
        <v>3949</v>
      </c>
      <c r="F2640" s="14" t="s">
        <v>3</v>
      </c>
      <c r="G2640" s="115" t="s">
        <v>3485</v>
      </c>
      <c r="H2640"/>
      <c r="I2640"/>
      <c r="J2640"/>
      <c r="K2640"/>
      <c r="L2640"/>
      <c r="M2640"/>
      <c r="N2640"/>
      <c r="O2640"/>
      <c r="P2640"/>
      <c r="Q2640"/>
      <c r="R2640"/>
      <c r="S2640"/>
      <c r="T2640"/>
    </row>
    <row r="2641" spans="1:20" ht="87.75" x14ac:dyDescent="0.25">
      <c r="A2641" s="49" t="s">
        <v>1731</v>
      </c>
      <c r="B2641" s="58">
        <v>8869</v>
      </c>
      <c r="C2641" s="58">
        <v>4496.13</v>
      </c>
      <c r="D2641" s="50">
        <v>1970</v>
      </c>
      <c r="E2641" s="124" t="s">
        <v>3949</v>
      </c>
      <c r="F2641" s="14" t="s">
        <v>3</v>
      </c>
      <c r="G2641" s="115" t="s">
        <v>3485</v>
      </c>
      <c r="H2641"/>
      <c r="I2641"/>
      <c r="J2641"/>
      <c r="K2641"/>
      <c r="L2641"/>
      <c r="M2641"/>
      <c r="N2641"/>
      <c r="O2641"/>
      <c r="P2641"/>
      <c r="Q2641"/>
      <c r="R2641"/>
      <c r="S2641"/>
      <c r="T2641"/>
    </row>
    <row r="2642" spans="1:20" ht="87.75" x14ac:dyDescent="0.25">
      <c r="A2642" s="49" t="s">
        <v>2923</v>
      </c>
      <c r="B2642" s="58">
        <v>19354</v>
      </c>
      <c r="C2642" s="58">
        <v>15168.49</v>
      </c>
      <c r="D2642" s="50">
        <v>1996</v>
      </c>
      <c r="E2642" s="124" t="s">
        <v>3949</v>
      </c>
      <c r="F2642" s="14" t="s">
        <v>3</v>
      </c>
      <c r="G2642" s="115" t="s">
        <v>3485</v>
      </c>
      <c r="H2642"/>
      <c r="I2642"/>
      <c r="J2642"/>
      <c r="K2642"/>
      <c r="L2642"/>
      <c r="M2642"/>
      <c r="N2642"/>
      <c r="O2642"/>
      <c r="P2642"/>
      <c r="Q2642"/>
      <c r="R2642"/>
      <c r="S2642"/>
      <c r="T2642"/>
    </row>
    <row r="2643" spans="1:20" ht="87.75" x14ac:dyDescent="0.25">
      <c r="A2643" s="49" t="s">
        <v>1732</v>
      </c>
      <c r="B2643" s="58">
        <v>9811</v>
      </c>
      <c r="C2643" s="58">
        <v>4975.26</v>
      </c>
      <c r="D2643" s="50">
        <v>1980</v>
      </c>
      <c r="E2643" s="124" t="s">
        <v>3949</v>
      </c>
      <c r="F2643" s="14" t="s">
        <v>3</v>
      </c>
      <c r="G2643" s="115" t="s">
        <v>3485</v>
      </c>
      <c r="H2643"/>
      <c r="I2643"/>
      <c r="J2643"/>
      <c r="K2643"/>
      <c r="L2643"/>
      <c r="M2643"/>
      <c r="N2643"/>
      <c r="O2643"/>
      <c r="P2643"/>
      <c r="Q2643"/>
      <c r="R2643"/>
      <c r="S2643"/>
      <c r="T2643"/>
    </row>
    <row r="2644" spans="1:20" ht="87.75" x14ac:dyDescent="0.25">
      <c r="A2644" s="49" t="s">
        <v>1773</v>
      </c>
      <c r="B2644" s="58">
        <v>28819</v>
      </c>
      <c r="C2644" s="58">
        <v>22842.69</v>
      </c>
      <c r="D2644" s="50">
        <v>1997</v>
      </c>
      <c r="E2644" s="124" t="s">
        <v>3949</v>
      </c>
      <c r="F2644" s="14" t="s">
        <v>3</v>
      </c>
      <c r="G2644" s="115" t="s">
        <v>3485</v>
      </c>
      <c r="H2644"/>
      <c r="I2644"/>
      <c r="J2644"/>
      <c r="K2644"/>
      <c r="L2644"/>
      <c r="M2644"/>
      <c r="N2644"/>
      <c r="O2644"/>
      <c r="P2644"/>
      <c r="Q2644"/>
      <c r="R2644"/>
      <c r="S2644"/>
      <c r="T2644"/>
    </row>
    <row r="2645" spans="1:20" ht="87.75" x14ac:dyDescent="0.25">
      <c r="A2645" s="49" t="s">
        <v>1733</v>
      </c>
      <c r="B2645" s="58">
        <v>5893</v>
      </c>
      <c r="C2645" s="58">
        <v>748.09</v>
      </c>
      <c r="D2645" s="50">
        <v>1983</v>
      </c>
      <c r="E2645" s="124" t="s">
        <v>3949</v>
      </c>
      <c r="F2645" s="14" t="s">
        <v>3</v>
      </c>
      <c r="G2645" s="115" t="s">
        <v>3485</v>
      </c>
      <c r="H2645"/>
      <c r="I2645"/>
      <c r="J2645"/>
      <c r="K2645"/>
      <c r="L2645"/>
      <c r="M2645"/>
      <c r="N2645"/>
      <c r="O2645"/>
      <c r="P2645"/>
      <c r="Q2645"/>
      <c r="R2645"/>
      <c r="S2645"/>
      <c r="T2645"/>
    </row>
    <row r="2646" spans="1:20" ht="87.75" x14ac:dyDescent="0.25">
      <c r="A2646" s="49" t="s">
        <v>1734</v>
      </c>
      <c r="B2646" s="58">
        <v>9377</v>
      </c>
      <c r="C2646" s="58">
        <v>4754.2700000000004</v>
      </c>
      <c r="D2646" s="50">
        <v>1982</v>
      </c>
      <c r="E2646" s="124" t="s">
        <v>3949</v>
      </c>
      <c r="F2646" s="14" t="s">
        <v>3</v>
      </c>
      <c r="G2646" s="115" t="s">
        <v>3485</v>
      </c>
      <c r="H2646"/>
      <c r="I2646"/>
      <c r="J2646"/>
      <c r="K2646"/>
      <c r="L2646"/>
      <c r="M2646"/>
      <c r="N2646"/>
      <c r="O2646"/>
      <c r="P2646"/>
      <c r="Q2646"/>
      <c r="R2646"/>
      <c r="S2646"/>
      <c r="T2646"/>
    </row>
    <row r="2647" spans="1:20" ht="87.75" x14ac:dyDescent="0.25">
      <c r="A2647" s="49" t="s">
        <v>1771</v>
      </c>
      <c r="B2647" s="58">
        <v>26706</v>
      </c>
      <c r="C2647" s="58">
        <v>1257.0899999999999</v>
      </c>
      <c r="D2647" s="50">
        <v>1980</v>
      </c>
      <c r="E2647" s="124" t="s">
        <v>3949</v>
      </c>
      <c r="F2647" s="14" t="s">
        <v>3</v>
      </c>
      <c r="G2647" s="115" t="s">
        <v>3485</v>
      </c>
      <c r="H2647"/>
      <c r="I2647"/>
      <c r="J2647"/>
      <c r="K2647"/>
      <c r="L2647"/>
      <c r="M2647"/>
      <c r="N2647"/>
      <c r="O2647"/>
      <c r="P2647"/>
      <c r="Q2647"/>
      <c r="R2647"/>
      <c r="S2647"/>
      <c r="T2647"/>
    </row>
    <row r="2648" spans="1:20" ht="87.75" x14ac:dyDescent="0.25">
      <c r="A2648" s="49" t="s">
        <v>1772</v>
      </c>
      <c r="B2648" s="58">
        <v>34460</v>
      </c>
      <c r="C2648" s="58">
        <v>1436.58</v>
      </c>
      <c r="D2648" s="50">
        <v>1980</v>
      </c>
      <c r="E2648" s="124" t="s">
        <v>3949</v>
      </c>
      <c r="F2648" s="14" t="s">
        <v>3</v>
      </c>
      <c r="G2648" s="115" t="s">
        <v>3485</v>
      </c>
      <c r="H2648"/>
      <c r="I2648"/>
      <c r="J2648"/>
      <c r="K2648"/>
      <c r="L2648"/>
      <c r="M2648"/>
      <c r="N2648"/>
      <c r="O2648"/>
      <c r="P2648"/>
      <c r="Q2648"/>
      <c r="R2648"/>
      <c r="S2648"/>
      <c r="T2648"/>
    </row>
    <row r="2649" spans="1:20" ht="87.75" x14ac:dyDescent="0.25">
      <c r="A2649" s="49" t="s">
        <v>2924</v>
      </c>
      <c r="B2649" s="58">
        <v>14957</v>
      </c>
      <c r="C2649" s="58">
        <v>108.35</v>
      </c>
      <c r="D2649" s="50">
        <v>1979</v>
      </c>
      <c r="E2649" s="124" t="s">
        <v>3949</v>
      </c>
      <c r="F2649" s="14" t="s">
        <v>3</v>
      </c>
      <c r="G2649" s="115" t="s">
        <v>3485</v>
      </c>
      <c r="H2649"/>
      <c r="I2649"/>
      <c r="J2649"/>
      <c r="K2649"/>
      <c r="L2649"/>
      <c r="M2649"/>
      <c r="N2649"/>
      <c r="O2649"/>
      <c r="P2649"/>
      <c r="Q2649"/>
      <c r="R2649"/>
      <c r="S2649"/>
      <c r="T2649"/>
    </row>
    <row r="2650" spans="1:20" ht="87.75" x14ac:dyDescent="0.25">
      <c r="A2650" s="49" t="s">
        <v>1735</v>
      </c>
      <c r="B2650" s="58">
        <v>27674</v>
      </c>
      <c r="C2650" s="58">
        <v>21716.13</v>
      </c>
      <c r="D2650" s="50">
        <v>1996</v>
      </c>
      <c r="E2650" s="124" t="s">
        <v>3949</v>
      </c>
      <c r="F2650" s="14" t="s">
        <v>3</v>
      </c>
      <c r="G2650" s="115" t="s">
        <v>3485</v>
      </c>
      <c r="H2650"/>
      <c r="I2650"/>
      <c r="J2650"/>
      <c r="K2650"/>
      <c r="L2650"/>
      <c r="M2650"/>
      <c r="N2650"/>
      <c r="O2650"/>
      <c r="P2650"/>
      <c r="Q2650"/>
      <c r="R2650"/>
      <c r="S2650"/>
      <c r="T2650"/>
    </row>
    <row r="2651" spans="1:20" ht="87.75" x14ac:dyDescent="0.25">
      <c r="A2651" s="49" t="s">
        <v>1736</v>
      </c>
      <c r="B2651" s="58">
        <v>24327</v>
      </c>
      <c r="C2651" s="58">
        <v>1144.94</v>
      </c>
      <c r="D2651" s="50">
        <v>1991</v>
      </c>
      <c r="E2651" s="124" t="s">
        <v>3949</v>
      </c>
      <c r="F2651" s="14" t="s">
        <v>3</v>
      </c>
      <c r="G2651" s="115" t="s">
        <v>3485</v>
      </c>
      <c r="H2651"/>
      <c r="I2651"/>
      <c r="J2651"/>
      <c r="K2651"/>
      <c r="L2651"/>
      <c r="M2651"/>
      <c r="N2651"/>
      <c r="O2651"/>
      <c r="P2651"/>
      <c r="Q2651"/>
      <c r="R2651"/>
      <c r="S2651"/>
      <c r="T2651"/>
    </row>
    <row r="2652" spans="1:20" ht="87.75" x14ac:dyDescent="0.25">
      <c r="A2652" s="49" t="s">
        <v>1737</v>
      </c>
      <c r="B2652" s="58">
        <v>3597</v>
      </c>
      <c r="C2652" s="58">
        <v>455.92</v>
      </c>
      <c r="D2652" s="50">
        <v>1994</v>
      </c>
      <c r="E2652" s="124" t="s">
        <v>3949</v>
      </c>
      <c r="F2652" s="14" t="s">
        <v>3</v>
      </c>
      <c r="G2652" s="115" t="s">
        <v>3485</v>
      </c>
      <c r="H2652"/>
      <c r="I2652"/>
      <c r="J2652"/>
      <c r="K2652"/>
      <c r="L2652"/>
      <c r="M2652"/>
      <c r="N2652"/>
      <c r="O2652"/>
      <c r="P2652"/>
      <c r="Q2652"/>
      <c r="R2652"/>
      <c r="S2652"/>
      <c r="T2652"/>
    </row>
    <row r="2653" spans="1:20" ht="87.75" x14ac:dyDescent="0.25">
      <c r="A2653" s="49" t="s">
        <v>1738</v>
      </c>
      <c r="B2653" s="58">
        <v>8306</v>
      </c>
      <c r="C2653" s="58">
        <v>1057.26</v>
      </c>
      <c r="D2653" s="50">
        <v>1982</v>
      </c>
      <c r="E2653" s="124" t="s">
        <v>3949</v>
      </c>
      <c r="F2653" s="14" t="s">
        <v>3</v>
      </c>
      <c r="G2653" s="115" t="s">
        <v>3485</v>
      </c>
      <c r="H2653"/>
      <c r="I2653"/>
      <c r="J2653"/>
      <c r="K2653"/>
      <c r="L2653"/>
      <c r="M2653"/>
      <c r="N2653"/>
      <c r="O2653"/>
      <c r="P2653"/>
      <c r="Q2653"/>
      <c r="R2653"/>
      <c r="S2653"/>
      <c r="T2653"/>
    </row>
    <row r="2654" spans="1:20" ht="87.75" x14ac:dyDescent="0.25">
      <c r="A2654" s="49" t="s">
        <v>1739</v>
      </c>
      <c r="B2654" s="58">
        <v>6761</v>
      </c>
      <c r="C2654" s="58">
        <v>860.04</v>
      </c>
      <c r="D2654" s="50">
        <v>1989</v>
      </c>
      <c r="E2654" s="124" t="s">
        <v>3949</v>
      </c>
      <c r="F2654" s="14" t="s">
        <v>3</v>
      </c>
      <c r="G2654" s="115" t="s">
        <v>3485</v>
      </c>
      <c r="H2654"/>
      <c r="I2654"/>
      <c r="J2654"/>
      <c r="K2654"/>
      <c r="L2654"/>
      <c r="M2654"/>
      <c r="N2654"/>
      <c r="O2654"/>
      <c r="P2654"/>
      <c r="Q2654"/>
      <c r="R2654"/>
      <c r="S2654"/>
      <c r="T2654"/>
    </row>
    <row r="2655" spans="1:20" ht="87.75" x14ac:dyDescent="0.25">
      <c r="A2655" s="49" t="s">
        <v>1740</v>
      </c>
      <c r="B2655" s="58">
        <v>8765</v>
      </c>
      <c r="C2655" s="58">
        <v>4094.24</v>
      </c>
      <c r="D2655" s="50">
        <v>1981</v>
      </c>
      <c r="E2655" s="124" t="s">
        <v>3949</v>
      </c>
      <c r="F2655" s="14" t="s">
        <v>3</v>
      </c>
      <c r="G2655" s="115" t="s">
        <v>3485</v>
      </c>
      <c r="H2655"/>
      <c r="I2655"/>
      <c r="J2655"/>
      <c r="K2655"/>
      <c r="L2655"/>
      <c r="M2655"/>
      <c r="N2655"/>
      <c r="O2655"/>
      <c r="P2655"/>
      <c r="Q2655"/>
      <c r="R2655"/>
      <c r="S2655"/>
      <c r="T2655"/>
    </row>
    <row r="2656" spans="1:20" ht="87.75" x14ac:dyDescent="0.25">
      <c r="A2656" s="49" t="s">
        <v>1768</v>
      </c>
      <c r="B2656" s="58">
        <v>4382</v>
      </c>
      <c r="C2656" s="58">
        <v>206.21</v>
      </c>
      <c r="D2656" s="50">
        <v>1980</v>
      </c>
      <c r="E2656" s="124" t="s">
        <v>3949</v>
      </c>
      <c r="F2656" s="14" t="s">
        <v>3</v>
      </c>
      <c r="G2656" s="115" t="s">
        <v>3485</v>
      </c>
      <c r="H2656"/>
      <c r="I2656"/>
      <c r="J2656"/>
      <c r="K2656"/>
      <c r="L2656"/>
      <c r="M2656"/>
      <c r="N2656"/>
      <c r="O2656"/>
      <c r="P2656"/>
      <c r="Q2656"/>
      <c r="R2656"/>
      <c r="S2656"/>
      <c r="T2656"/>
    </row>
    <row r="2657" spans="1:20" ht="87.75" x14ac:dyDescent="0.25">
      <c r="A2657" s="49" t="s">
        <v>1741</v>
      </c>
      <c r="B2657" s="58">
        <v>10665</v>
      </c>
      <c r="C2657" s="58">
        <v>3489.19</v>
      </c>
      <c r="D2657" s="50">
        <v>1986</v>
      </c>
      <c r="E2657" s="124" t="s">
        <v>3949</v>
      </c>
      <c r="F2657" s="14" t="s">
        <v>3</v>
      </c>
      <c r="G2657" s="115" t="s">
        <v>3485</v>
      </c>
      <c r="H2657"/>
      <c r="I2657"/>
      <c r="J2657"/>
      <c r="K2657"/>
      <c r="L2657"/>
      <c r="M2657"/>
      <c r="N2657"/>
      <c r="O2657"/>
      <c r="P2657"/>
      <c r="Q2657"/>
      <c r="R2657"/>
      <c r="S2657"/>
      <c r="T2657"/>
    </row>
    <row r="2658" spans="1:20" ht="87.75" x14ac:dyDescent="0.25">
      <c r="A2658" s="49" t="s">
        <v>1742</v>
      </c>
      <c r="B2658" s="58">
        <v>48380</v>
      </c>
      <c r="C2658" s="58">
        <v>24534.18</v>
      </c>
      <c r="D2658" s="50">
        <v>1982</v>
      </c>
      <c r="E2658" s="124" t="s">
        <v>3949</v>
      </c>
      <c r="F2658" s="14" t="s">
        <v>3</v>
      </c>
      <c r="G2658" s="115" t="s">
        <v>3485</v>
      </c>
      <c r="H2658"/>
      <c r="I2658"/>
      <c r="J2658"/>
      <c r="K2658"/>
      <c r="L2658"/>
      <c r="M2658"/>
      <c r="N2658"/>
      <c r="O2658"/>
      <c r="P2658"/>
      <c r="Q2658"/>
      <c r="R2658"/>
      <c r="S2658"/>
      <c r="T2658"/>
    </row>
    <row r="2659" spans="1:20" ht="87.75" x14ac:dyDescent="0.25">
      <c r="A2659" s="49" t="s">
        <v>2925</v>
      </c>
      <c r="B2659" s="58">
        <v>53970</v>
      </c>
      <c r="C2659" s="58">
        <v>27369.68</v>
      </c>
      <c r="D2659" s="50">
        <v>1982</v>
      </c>
      <c r="E2659" s="124" t="s">
        <v>3949</v>
      </c>
      <c r="F2659" s="14" t="s">
        <v>3</v>
      </c>
      <c r="G2659" s="115" t="s">
        <v>3485</v>
      </c>
      <c r="H2659"/>
      <c r="I2659"/>
      <c r="J2659"/>
      <c r="K2659"/>
      <c r="L2659"/>
      <c r="M2659"/>
      <c r="N2659"/>
      <c r="O2659"/>
      <c r="P2659"/>
      <c r="Q2659"/>
      <c r="R2659"/>
      <c r="S2659"/>
      <c r="T2659"/>
    </row>
    <row r="2660" spans="1:20" ht="87.75" x14ac:dyDescent="0.25">
      <c r="A2660" s="49" t="s">
        <v>1743</v>
      </c>
      <c r="B2660" s="58">
        <v>40367</v>
      </c>
      <c r="C2660" s="58">
        <v>20471.64</v>
      </c>
      <c r="D2660" s="50">
        <v>1979</v>
      </c>
      <c r="E2660" s="124" t="s">
        <v>3949</v>
      </c>
      <c r="F2660" s="14" t="s">
        <v>3</v>
      </c>
      <c r="G2660" s="115" t="s">
        <v>3485</v>
      </c>
      <c r="H2660"/>
      <c r="I2660"/>
      <c r="J2660"/>
      <c r="K2660"/>
      <c r="L2660"/>
      <c r="M2660"/>
      <c r="N2660"/>
      <c r="O2660"/>
      <c r="P2660"/>
      <c r="Q2660"/>
      <c r="R2660"/>
      <c r="S2660"/>
      <c r="T2660"/>
    </row>
    <row r="2661" spans="1:20" ht="87.75" x14ac:dyDescent="0.25">
      <c r="A2661" s="49" t="s">
        <v>1744</v>
      </c>
      <c r="B2661" s="58">
        <v>31603</v>
      </c>
      <c r="C2661" s="58">
        <v>10332.81</v>
      </c>
      <c r="D2661" s="50">
        <v>1991</v>
      </c>
      <c r="E2661" s="124" t="s">
        <v>3949</v>
      </c>
      <c r="F2661" s="14" t="s">
        <v>3</v>
      </c>
      <c r="G2661" s="115" t="s">
        <v>3485</v>
      </c>
      <c r="H2661"/>
      <c r="I2661"/>
      <c r="J2661"/>
      <c r="K2661"/>
      <c r="L2661"/>
      <c r="M2661"/>
      <c r="N2661"/>
      <c r="O2661"/>
      <c r="P2661"/>
      <c r="Q2661"/>
      <c r="R2661"/>
      <c r="S2661"/>
      <c r="T2661"/>
    </row>
    <row r="2662" spans="1:20" ht="87.75" x14ac:dyDescent="0.25">
      <c r="A2662" s="49" t="s">
        <v>1745</v>
      </c>
      <c r="B2662" s="58">
        <v>45520</v>
      </c>
      <c r="C2662" s="58">
        <v>23994.57</v>
      </c>
      <c r="D2662" s="50">
        <v>1987</v>
      </c>
      <c r="E2662" s="124" t="s">
        <v>3949</v>
      </c>
      <c r="F2662" s="14" t="s">
        <v>3</v>
      </c>
      <c r="G2662" s="115" t="s">
        <v>3485</v>
      </c>
      <c r="H2662"/>
      <c r="I2662"/>
      <c r="J2662"/>
      <c r="K2662"/>
      <c r="L2662"/>
      <c r="M2662"/>
      <c r="N2662"/>
      <c r="O2662"/>
      <c r="P2662"/>
      <c r="Q2662"/>
      <c r="R2662"/>
      <c r="S2662"/>
      <c r="T2662"/>
    </row>
    <row r="2663" spans="1:20" ht="87.75" x14ac:dyDescent="0.25">
      <c r="A2663" s="49" t="s">
        <v>1746</v>
      </c>
      <c r="B2663" s="58">
        <v>12446</v>
      </c>
      <c r="C2663" s="58">
        <v>6312.4</v>
      </c>
      <c r="D2663" s="50">
        <v>1987</v>
      </c>
      <c r="E2663" s="124" t="s">
        <v>3949</v>
      </c>
      <c r="F2663" s="14" t="s">
        <v>3</v>
      </c>
      <c r="G2663" s="115" t="s">
        <v>3485</v>
      </c>
      <c r="H2663"/>
      <c r="I2663"/>
      <c r="J2663"/>
      <c r="K2663"/>
      <c r="L2663"/>
      <c r="M2663"/>
      <c r="N2663"/>
      <c r="O2663"/>
      <c r="P2663"/>
      <c r="Q2663"/>
      <c r="R2663"/>
      <c r="S2663"/>
      <c r="T2663"/>
    </row>
    <row r="2664" spans="1:20" ht="87.75" x14ac:dyDescent="0.25">
      <c r="A2664" s="49" t="s">
        <v>2336</v>
      </c>
      <c r="B2664" s="58">
        <v>28611</v>
      </c>
      <c r="C2664" s="58">
        <v>10504.45</v>
      </c>
      <c r="D2664" s="50">
        <v>1986</v>
      </c>
      <c r="E2664" s="124" t="s">
        <v>3949</v>
      </c>
      <c r="F2664" s="14" t="s">
        <v>3</v>
      </c>
      <c r="G2664" s="115" t="s">
        <v>3485</v>
      </c>
      <c r="H2664"/>
      <c r="I2664"/>
      <c r="J2664"/>
      <c r="K2664"/>
      <c r="L2664"/>
      <c r="M2664"/>
      <c r="N2664"/>
      <c r="O2664"/>
      <c r="P2664"/>
      <c r="Q2664"/>
      <c r="R2664"/>
      <c r="S2664"/>
      <c r="T2664"/>
    </row>
    <row r="2665" spans="1:20" ht="87.75" x14ac:dyDescent="0.25">
      <c r="A2665" s="49" t="s">
        <v>1747</v>
      </c>
      <c r="B2665" s="58">
        <v>15997</v>
      </c>
      <c r="C2665" s="58">
        <v>5234.59</v>
      </c>
      <c r="D2665" s="50">
        <v>1987</v>
      </c>
      <c r="E2665" s="124" t="s">
        <v>3949</v>
      </c>
      <c r="F2665" s="14" t="s">
        <v>3</v>
      </c>
      <c r="G2665" s="115" t="s">
        <v>3485</v>
      </c>
      <c r="H2665"/>
      <c r="I2665"/>
      <c r="J2665"/>
      <c r="K2665"/>
      <c r="L2665"/>
      <c r="M2665"/>
      <c r="N2665"/>
      <c r="O2665"/>
      <c r="P2665"/>
      <c r="Q2665"/>
      <c r="R2665"/>
      <c r="S2665"/>
      <c r="T2665"/>
    </row>
    <row r="2666" spans="1:20" ht="87.75" x14ac:dyDescent="0.25">
      <c r="A2666" s="49" t="s">
        <v>2927</v>
      </c>
      <c r="B2666" s="58">
        <v>17712</v>
      </c>
      <c r="C2666" s="58">
        <v>5793.84</v>
      </c>
      <c r="D2666" s="50">
        <v>1987</v>
      </c>
      <c r="E2666" s="124" t="s">
        <v>3949</v>
      </c>
      <c r="F2666" s="14" t="s">
        <v>3</v>
      </c>
      <c r="G2666" s="115" t="s">
        <v>3485</v>
      </c>
      <c r="H2666"/>
      <c r="I2666"/>
      <c r="J2666"/>
      <c r="K2666"/>
      <c r="L2666"/>
      <c r="M2666"/>
      <c r="N2666"/>
      <c r="O2666"/>
      <c r="P2666"/>
      <c r="Q2666"/>
      <c r="R2666"/>
      <c r="S2666"/>
      <c r="T2666"/>
    </row>
    <row r="2667" spans="1:20" ht="87.75" x14ac:dyDescent="0.25">
      <c r="A2667" s="49" t="s">
        <v>1769</v>
      </c>
      <c r="B2667" s="58">
        <v>51767.31</v>
      </c>
      <c r="C2667" s="58">
        <v>26252.42</v>
      </c>
      <c r="D2667" s="50">
        <v>1982</v>
      </c>
      <c r="E2667" s="124" t="s">
        <v>3949</v>
      </c>
      <c r="F2667" s="14" t="s">
        <v>3</v>
      </c>
      <c r="G2667" s="115" t="s">
        <v>3485</v>
      </c>
      <c r="H2667"/>
      <c r="I2667"/>
      <c r="J2667"/>
      <c r="K2667"/>
      <c r="L2667"/>
      <c r="M2667"/>
      <c r="N2667"/>
      <c r="O2667"/>
      <c r="P2667"/>
      <c r="Q2667"/>
      <c r="R2667"/>
      <c r="S2667"/>
      <c r="T2667"/>
    </row>
    <row r="2668" spans="1:20" ht="87.75" x14ac:dyDescent="0.25">
      <c r="A2668" s="49" t="s">
        <v>1748</v>
      </c>
      <c r="B2668" s="58">
        <v>69157</v>
      </c>
      <c r="C2668" s="58">
        <v>35070.370000000003</v>
      </c>
      <c r="D2668" s="50">
        <v>1982</v>
      </c>
      <c r="E2668" s="124" t="s">
        <v>3949</v>
      </c>
      <c r="F2668" s="14" t="s">
        <v>3</v>
      </c>
      <c r="G2668" s="115" t="s">
        <v>3485</v>
      </c>
      <c r="H2668"/>
      <c r="I2668"/>
      <c r="J2668"/>
      <c r="K2668"/>
      <c r="L2668"/>
      <c r="M2668"/>
      <c r="N2668"/>
      <c r="O2668"/>
      <c r="P2668"/>
      <c r="Q2668"/>
      <c r="R2668"/>
      <c r="S2668"/>
      <c r="T2668"/>
    </row>
    <row r="2669" spans="1:20" ht="87.75" x14ac:dyDescent="0.25">
      <c r="A2669" s="49" t="s">
        <v>2926</v>
      </c>
      <c r="B2669" s="58">
        <v>12849</v>
      </c>
      <c r="C2669" s="58">
        <v>1631.67</v>
      </c>
      <c r="D2669" s="50">
        <v>1977</v>
      </c>
      <c r="E2669" s="124" t="s">
        <v>3949</v>
      </c>
      <c r="F2669" s="14" t="s">
        <v>3</v>
      </c>
      <c r="G2669" s="115" t="s">
        <v>3485</v>
      </c>
      <c r="H2669"/>
      <c r="I2669"/>
      <c r="J2669"/>
      <c r="K2669"/>
      <c r="L2669"/>
      <c r="M2669"/>
      <c r="N2669"/>
      <c r="O2669"/>
      <c r="P2669"/>
      <c r="Q2669"/>
      <c r="R2669"/>
      <c r="S2669"/>
      <c r="T2669"/>
    </row>
    <row r="2670" spans="1:20" ht="87.75" x14ac:dyDescent="0.25">
      <c r="A2670" s="49" t="s">
        <v>1749</v>
      </c>
      <c r="B2670" s="58">
        <v>488000</v>
      </c>
      <c r="C2670" s="58">
        <v>263741.08</v>
      </c>
      <c r="D2670" s="50">
        <v>1986</v>
      </c>
      <c r="E2670" s="124" t="s">
        <v>3949</v>
      </c>
      <c r="F2670" s="14" t="s">
        <v>3</v>
      </c>
      <c r="G2670" s="115" t="s">
        <v>3485</v>
      </c>
      <c r="H2670"/>
      <c r="I2670"/>
      <c r="J2670"/>
      <c r="K2670"/>
      <c r="L2670"/>
      <c r="M2670"/>
      <c r="N2670"/>
      <c r="O2670"/>
      <c r="P2670"/>
      <c r="Q2670"/>
      <c r="R2670"/>
      <c r="S2670"/>
      <c r="T2670"/>
    </row>
    <row r="2671" spans="1:20" ht="87.75" x14ac:dyDescent="0.25">
      <c r="A2671" s="49" t="s">
        <v>2928</v>
      </c>
      <c r="B2671" s="58">
        <v>13135</v>
      </c>
      <c r="C2671" s="58">
        <v>618.34</v>
      </c>
      <c r="D2671" s="50">
        <v>1980</v>
      </c>
      <c r="E2671" s="124" t="s">
        <v>3949</v>
      </c>
      <c r="F2671" s="14" t="s">
        <v>3</v>
      </c>
      <c r="G2671" s="115" t="s">
        <v>3485</v>
      </c>
      <c r="H2671"/>
      <c r="I2671"/>
      <c r="J2671"/>
      <c r="K2671"/>
      <c r="L2671"/>
      <c r="M2671"/>
      <c r="N2671"/>
      <c r="O2671"/>
      <c r="P2671"/>
      <c r="Q2671"/>
      <c r="R2671"/>
      <c r="S2671"/>
      <c r="T2671"/>
    </row>
    <row r="2672" spans="1:20" ht="90" x14ac:dyDescent="0.25">
      <c r="A2672" s="49" t="s">
        <v>1750</v>
      </c>
      <c r="B2672" s="58">
        <v>30929</v>
      </c>
      <c r="C2672" s="58">
        <v>1457.09</v>
      </c>
      <c r="D2672" s="50">
        <v>1980</v>
      </c>
      <c r="E2672" s="124" t="s">
        <v>3949</v>
      </c>
      <c r="F2672" s="14" t="s">
        <v>3</v>
      </c>
      <c r="G2672" s="115" t="s">
        <v>3485</v>
      </c>
      <c r="H2672"/>
      <c r="I2672"/>
      <c r="J2672"/>
      <c r="K2672"/>
      <c r="L2672"/>
      <c r="M2672"/>
      <c r="N2672"/>
      <c r="O2672"/>
      <c r="P2672"/>
      <c r="Q2672"/>
      <c r="R2672"/>
      <c r="S2672"/>
      <c r="T2672"/>
    </row>
    <row r="2673" spans="1:20" ht="87.75" x14ac:dyDescent="0.25">
      <c r="A2673" s="49" t="s">
        <v>2337</v>
      </c>
      <c r="B2673" s="58">
        <v>8765</v>
      </c>
      <c r="C2673" s="58">
        <v>411.6</v>
      </c>
      <c r="D2673" s="50">
        <v>1980</v>
      </c>
      <c r="E2673" s="124" t="s">
        <v>3949</v>
      </c>
      <c r="F2673" s="14" t="s">
        <v>3</v>
      </c>
      <c r="G2673" s="115" t="s">
        <v>3485</v>
      </c>
      <c r="H2673"/>
      <c r="I2673"/>
      <c r="J2673"/>
      <c r="K2673"/>
      <c r="L2673"/>
      <c r="M2673"/>
      <c r="N2673"/>
      <c r="O2673"/>
      <c r="P2673"/>
      <c r="Q2673"/>
      <c r="R2673"/>
      <c r="S2673"/>
      <c r="T2673"/>
    </row>
    <row r="2674" spans="1:20" ht="87.75" x14ac:dyDescent="0.25">
      <c r="A2674" s="49" t="s">
        <v>1751</v>
      </c>
      <c r="B2674" s="58">
        <v>4382</v>
      </c>
      <c r="C2674" s="58">
        <v>206.21</v>
      </c>
      <c r="D2674" s="50">
        <v>1980</v>
      </c>
      <c r="E2674" s="124" t="s">
        <v>3949</v>
      </c>
      <c r="F2674" s="14" t="s">
        <v>3</v>
      </c>
      <c r="G2674" s="115" t="s">
        <v>3485</v>
      </c>
      <c r="H2674"/>
      <c r="I2674"/>
      <c r="J2674"/>
      <c r="K2674"/>
      <c r="L2674"/>
      <c r="M2674"/>
      <c r="N2674"/>
      <c r="O2674"/>
      <c r="P2674"/>
      <c r="Q2674"/>
      <c r="R2674"/>
      <c r="S2674"/>
      <c r="T2674"/>
    </row>
    <row r="2675" spans="1:20" ht="87.75" x14ac:dyDescent="0.25">
      <c r="A2675" s="49" t="s">
        <v>2929</v>
      </c>
      <c r="B2675" s="58">
        <v>24581</v>
      </c>
      <c r="C2675" s="58">
        <v>8041.72</v>
      </c>
      <c r="D2675" s="50">
        <v>1987</v>
      </c>
      <c r="E2675" s="124" t="s">
        <v>3949</v>
      </c>
      <c r="F2675" s="14" t="s">
        <v>3</v>
      </c>
      <c r="G2675" s="115" t="s">
        <v>3485</v>
      </c>
      <c r="H2675"/>
      <c r="I2675"/>
      <c r="J2675"/>
      <c r="K2675"/>
      <c r="L2675"/>
      <c r="M2675"/>
      <c r="N2675"/>
      <c r="O2675"/>
      <c r="P2675"/>
      <c r="Q2675"/>
      <c r="R2675"/>
      <c r="S2675"/>
      <c r="T2675"/>
    </row>
    <row r="2676" spans="1:20" ht="87.75" x14ac:dyDescent="0.25">
      <c r="A2676" s="49" t="s">
        <v>1752</v>
      </c>
      <c r="B2676" s="58">
        <v>1601</v>
      </c>
      <c r="C2676" s="58">
        <v>525.04999999999995</v>
      </c>
      <c r="D2676" s="50">
        <v>1986</v>
      </c>
      <c r="E2676" s="124" t="s">
        <v>3949</v>
      </c>
      <c r="F2676" s="14" t="s">
        <v>3</v>
      </c>
      <c r="G2676" s="115" t="s">
        <v>3485</v>
      </c>
      <c r="H2676"/>
      <c r="I2676"/>
      <c r="J2676"/>
      <c r="K2676"/>
      <c r="L2676"/>
      <c r="M2676"/>
      <c r="N2676"/>
      <c r="O2676"/>
      <c r="P2676"/>
      <c r="Q2676"/>
      <c r="R2676"/>
      <c r="S2676"/>
      <c r="T2676"/>
    </row>
    <row r="2677" spans="1:20" ht="87.75" x14ac:dyDescent="0.25">
      <c r="A2677" s="49" t="s">
        <v>1753</v>
      </c>
      <c r="B2677" s="58">
        <v>28614</v>
      </c>
      <c r="C2677" s="58">
        <v>21878.58</v>
      </c>
      <c r="D2677" s="50">
        <v>1996</v>
      </c>
      <c r="E2677" s="124" t="s">
        <v>3949</v>
      </c>
      <c r="F2677" s="14" t="s">
        <v>3</v>
      </c>
      <c r="G2677" s="115" t="s">
        <v>3485</v>
      </c>
      <c r="H2677"/>
      <c r="I2677"/>
      <c r="J2677"/>
      <c r="K2677"/>
      <c r="L2677"/>
      <c r="M2677"/>
      <c r="N2677"/>
      <c r="O2677"/>
      <c r="P2677"/>
      <c r="Q2677"/>
      <c r="R2677"/>
      <c r="S2677"/>
      <c r="T2677"/>
    </row>
    <row r="2678" spans="1:20" ht="87.75" x14ac:dyDescent="0.25">
      <c r="A2678" s="49" t="s">
        <v>1754</v>
      </c>
      <c r="B2678" s="58">
        <v>7932</v>
      </c>
      <c r="C2678" s="58">
        <v>4816.33</v>
      </c>
      <c r="D2678" s="50">
        <v>1986</v>
      </c>
      <c r="E2678" s="124" t="s">
        <v>3949</v>
      </c>
      <c r="F2678" s="14" t="s">
        <v>3</v>
      </c>
      <c r="G2678" s="115" t="s">
        <v>3485</v>
      </c>
      <c r="H2678"/>
      <c r="I2678"/>
      <c r="J2678"/>
      <c r="K2678"/>
      <c r="L2678"/>
      <c r="M2678"/>
      <c r="N2678"/>
      <c r="O2678"/>
      <c r="P2678"/>
      <c r="Q2678"/>
      <c r="R2678"/>
      <c r="S2678"/>
      <c r="T2678"/>
    </row>
    <row r="2679" spans="1:20" ht="87.75" x14ac:dyDescent="0.25">
      <c r="A2679" s="49" t="s">
        <v>1755</v>
      </c>
      <c r="B2679" s="58">
        <v>7932</v>
      </c>
      <c r="C2679" s="58">
        <v>4816.33</v>
      </c>
      <c r="D2679" s="50">
        <v>1986</v>
      </c>
      <c r="E2679" s="124" t="s">
        <v>3949</v>
      </c>
      <c r="F2679" s="14" t="s">
        <v>3</v>
      </c>
      <c r="G2679" s="115" t="s">
        <v>3485</v>
      </c>
      <c r="H2679"/>
      <c r="I2679"/>
      <c r="J2679"/>
      <c r="K2679"/>
      <c r="L2679"/>
      <c r="M2679"/>
      <c r="N2679"/>
      <c r="O2679"/>
      <c r="P2679"/>
      <c r="Q2679"/>
      <c r="R2679"/>
      <c r="S2679"/>
      <c r="T2679"/>
    </row>
    <row r="2680" spans="1:20" ht="87.75" x14ac:dyDescent="0.25">
      <c r="A2680" s="49" t="s">
        <v>1756</v>
      </c>
      <c r="B2680" s="58">
        <v>6398</v>
      </c>
      <c r="C2680" s="58">
        <v>2092.3000000000002</v>
      </c>
      <c r="D2680" s="50">
        <v>1986</v>
      </c>
      <c r="E2680" s="124" t="s">
        <v>3949</v>
      </c>
      <c r="F2680" s="14" t="s">
        <v>3</v>
      </c>
      <c r="G2680" s="115" t="s">
        <v>3485</v>
      </c>
      <c r="H2680"/>
      <c r="I2680"/>
      <c r="J2680"/>
      <c r="K2680"/>
      <c r="L2680"/>
      <c r="M2680"/>
      <c r="N2680"/>
      <c r="O2680"/>
      <c r="P2680"/>
      <c r="Q2680"/>
      <c r="R2680"/>
      <c r="S2680"/>
      <c r="T2680"/>
    </row>
    <row r="2681" spans="1:20" ht="87.75" x14ac:dyDescent="0.25">
      <c r="A2681" s="49" t="s">
        <v>1774</v>
      </c>
      <c r="B2681" s="58">
        <v>6398</v>
      </c>
      <c r="C2681" s="58">
        <v>2092.3000000000002</v>
      </c>
      <c r="D2681" s="50">
        <v>1986</v>
      </c>
      <c r="E2681" s="124" t="s">
        <v>3949</v>
      </c>
      <c r="F2681" s="14" t="s">
        <v>3</v>
      </c>
      <c r="G2681" s="115" t="s">
        <v>3485</v>
      </c>
      <c r="H2681"/>
      <c r="I2681"/>
      <c r="J2681"/>
      <c r="K2681"/>
      <c r="L2681"/>
      <c r="M2681"/>
      <c r="N2681"/>
      <c r="O2681"/>
      <c r="P2681"/>
      <c r="Q2681"/>
      <c r="R2681"/>
      <c r="S2681"/>
      <c r="T2681"/>
    </row>
    <row r="2682" spans="1:20" ht="87.75" x14ac:dyDescent="0.25">
      <c r="A2682" s="49" t="s">
        <v>1757</v>
      </c>
      <c r="B2682" s="58">
        <v>105916</v>
      </c>
      <c r="C2682" s="58">
        <v>78781.070000000007</v>
      </c>
      <c r="D2682" s="50">
        <v>1997</v>
      </c>
      <c r="E2682" s="115" t="s">
        <v>3949</v>
      </c>
      <c r="F2682" s="14" t="s">
        <v>3</v>
      </c>
      <c r="G2682" s="115" t="s">
        <v>3485</v>
      </c>
      <c r="H2682"/>
      <c r="I2682"/>
      <c r="J2682"/>
      <c r="K2682"/>
      <c r="L2682"/>
      <c r="M2682"/>
      <c r="N2682"/>
      <c r="O2682"/>
      <c r="P2682"/>
      <c r="Q2682"/>
      <c r="R2682"/>
      <c r="S2682"/>
      <c r="T2682"/>
    </row>
    <row r="2683" spans="1:20" ht="87.75" x14ac:dyDescent="0.25">
      <c r="A2683" s="49" t="s">
        <v>1758</v>
      </c>
      <c r="B2683" s="58">
        <v>17324</v>
      </c>
      <c r="C2683" s="58">
        <v>15152.29</v>
      </c>
      <c r="D2683" s="50">
        <v>1983</v>
      </c>
      <c r="E2683" s="124" t="s">
        <v>3949</v>
      </c>
      <c r="F2683" s="14" t="s">
        <v>3</v>
      </c>
      <c r="G2683" s="115" t="s">
        <v>3485</v>
      </c>
      <c r="H2683"/>
      <c r="I2683"/>
      <c r="J2683"/>
      <c r="K2683"/>
      <c r="L2683"/>
      <c r="M2683"/>
      <c r="N2683"/>
      <c r="O2683"/>
      <c r="P2683"/>
      <c r="Q2683"/>
      <c r="R2683"/>
      <c r="S2683"/>
      <c r="T2683"/>
    </row>
    <row r="2684" spans="1:20" ht="90" x14ac:dyDescent="0.25">
      <c r="A2684" s="49" t="s">
        <v>1759</v>
      </c>
      <c r="B2684" s="58">
        <v>432686.9</v>
      </c>
      <c r="C2684" s="58">
        <v>432686.9</v>
      </c>
      <c r="D2684" s="50">
        <v>2011</v>
      </c>
      <c r="E2684" s="115" t="s">
        <v>2612</v>
      </c>
      <c r="F2684" s="14" t="s">
        <v>3</v>
      </c>
      <c r="G2684" s="115" t="s">
        <v>3485</v>
      </c>
      <c r="H2684"/>
      <c r="I2684"/>
      <c r="J2684"/>
      <c r="K2684"/>
      <c r="L2684"/>
      <c r="M2684"/>
      <c r="N2684"/>
      <c r="O2684"/>
      <c r="P2684"/>
      <c r="Q2684"/>
      <c r="R2684"/>
      <c r="S2684"/>
      <c r="T2684"/>
    </row>
    <row r="2685" spans="1:20" x14ac:dyDescent="0.25">
      <c r="A2685" s="72" t="s">
        <v>671</v>
      </c>
      <c r="B2685" s="61">
        <f>SUM(B2512:B2684)</f>
        <v>4223978.55</v>
      </c>
      <c r="C2685" s="61">
        <f>SUM(C2512:C2684)</f>
        <v>3144224.7899999991</v>
      </c>
      <c r="D2685" s="99"/>
      <c r="E2685" s="117"/>
      <c r="F2685" s="16"/>
      <c r="G2685" s="117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</row>
    <row r="2686" spans="1:20" x14ac:dyDescent="0.25">
      <c r="A2686" s="72" t="s">
        <v>2782</v>
      </c>
      <c r="B2686" s="36">
        <f>B2685+B2510</f>
        <v>76615012.290000036</v>
      </c>
      <c r="C2686" s="36">
        <f>C2685+C2510</f>
        <v>66748014.23999998</v>
      </c>
      <c r="D2686" s="99"/>
      <c r="E2686" s="117"/>
      <c r="F2686" s="16"/>
      <c r="G2686" s="117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</row>
    <row r="2687" spans="1:20" x14ac:dyDescent="0.25">
      <c r="A2687" s="153" t="s">
        <v>1</v>
      </c>
      <c r="B2687" s="153"/>
      <c r="C2687" s="153"/>
      <c r="D2687" s="153"/>
      <c r="E2687" s="153"/>
      <c r="F2687" s="153"/>
      <c r="G2687" s="153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</row>
    <row r="2688" spans="1:20" x14ac:dyDescent="0.25">
      <c r="A2688" s="132" t="s">
        <v>3164</v>
      </c>
      <c r="B2688" s="132"/>
      <c r="C2688" s="132"/>
      <c r="D2688" s="132"/>
      <c r="E2688" s="132"/>
      <c r="F2688" s="132"/>
      <c r="G2688" s="132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</row>
    <row r="2689" spans="1:20" ht="87.75" x14ac:dyDescent="0.25">
      <c r="A2689" s="49" t="s">
        <v>1760</v>
      </c>
      <c r="B2689" s="58">
        <v>193624.2</v>
      </c>
      <c r="C2689" s="58">
        <v>140252.20000000001</v>
      </c>
      <c r="D2689" s="50">
        <v>1971</v>
      </c>
      <c r="E2689" s="124" t="s">
        <v>3949</v>
      </c>
      <c r="F2689" s="14" t="s">
        <v>3</v>
      </c>
      <c r="G2689" s="115" t="s">
        <v>3485</v>
      </c>
      <c r="H2689"/>
      <c r="I2689"/>
      <c r="J2689"/>
      <c r="K2689"/>
      <c r="L2689"/>
      <c r="M2689"/>
      <c r="N2689"/>
      <c r="O2689"/>
      <c r="P2689"/>
      <c r="Q2689"/>
      <c r="R2689"/>
      <c r="S2689"/>
      <c r="T2689"/>
    </row>
    <row r="2690" spans="1:20" ht="87.75" x14ac:dyDescent="0.25">
      <c r="A2690" s="49" t="s">
        <v>1761</v>
      </c>
      <c r="B2690" s="58">
        <v>88900</v>
      </c>
      <c r="C2690" s="58">
        <v>0</v>
      </c>
      <c r="D2690" s="50">
        <v>1970</v>
      </c>
      <c r="E2690" s="124" t="s">
        <v>3949</v>
      </c>
      <c r="F2690" s="14" t="s">
        <v>3</v>
      </c>
      <c r="G2690" s="115" t="s">
        <v>3485</v>
      </c>
      <c r="H2690"/>
      <c r="I2690"/>
      <c r="J2690"/>
      <c r="K2690"/>
      <c r="L2690"/>
      <c r="M2690"/>
      <c r="N2690"/>
      <c r="O2690"/>
      <c r="P2690"/>
      <c r="Q2690"/>
      <c r="R2690"/>
      <c r="S2690"/>
      <c r="T2690"/>
    </row>
    <row r="2691" spans="1:20" ht="87.75" x14ac:dyDescent="0.25">
      <c r="A2691" s="49" t="s">
        <v>1762</v>
      </c>
      <c r="B2691" s="58">
        <v>565759.6</v>
      </c>
      <c r="C2691" s="58">
        <v>210178</v>
      </c>
      <c r="D2691" s="50">
        <v>1964</v>
      </c>
      <c r="E2691" s="124" t="s">
        <v>3949</v>
      </c>
      <c r="F2691" s="14" t="s">
        <v>3</v>
      </c>
      <c r="G2691" s="115" t="s">
        <v>3485</v>
      </c>
      <c r="H2691"/>
      <c r="I2691"/>
      <c r="J2691"/>
      <c r="K2691"/>
      <c r="L2691"/>
      <c r="M2691"/>
      <c r="N2691"/>
      <c r="O2691"/>
      <c r="P2691"/>
      <c r="Q2691"/>
      <c r="R2691"/>
      <c r="S2691"/>
      <c r="T2691"/>
    </row>
    <row r="2692" spans="1:20" ht="87.75" x14ac:dyDescent="0.25">
      <c r="A2692" s="49" t="s">
        <v>1763</v>
      </c>
      <c r="B2692" s="58">
        <v>56990</v>
      </c>
      <c r="C2692" s="58">
        <v>45814.55</v>
      </c>
      <c r="D2692" s="50">
        <v>1994</v>
      </c>
      <c r="E2692" s="124" t="s">
        <v>3949</v>
      </c>
      <c r="F2692" s="14" t="s">
        <v>3</v>
      </c>
      <c r="G2692" s="115" t="s">
        <v>3485</v>
      </c>
      <c r="H2692"/>
      <c r="I2692"/>
      <c r="J2692"/>
      <c r="K2692"/>
      <c r="L2692"/>
      <c r="M2692"/>
      <c r="N2692"/>
      <c r="O2692"/>
      <c r="P2692"/>
      <c r="Q2692"/>
      <c r="R2692"/>
      <c r="S2692"/>
      <c r="T2692"/>
    </row>
    <row r="2693" spans="1:20" ht="87.75" x14ac:dyDescent="0.25">
      <c r="A2693" s="49" t="s">
        <v>2338</v>
      </c>
      <c r="B2693" s="58">
        <v>8971.7900000000009</v>
      </c>
      <c r="C2693" s="58">
        <v>0</v>
      </c>
      <c r="D2693" s="50">
        <v>1973</v>
      </c>
      <c r="E2693" s="124" t="s">
        <v>3949</v>
      </c>
      <c r="F2693" s="14" t="s">
        <v>3</v>
      </c>
      <c r="G2693" s="115" t="s">
        <v>3485</v>
      </c>
      <c r="H2693"/>
      <c r="I2693"/>
      <c r="J2693"/>
      <c r="K2693"/>
      <c r="L2693"/>
      <c r="M2693"/>
      <c r="N2693"/>
      <c r="O2693"/>
      <c r="P2693"/>
      <c r="Q2693"/>
      <c r="R2693"/>
      <c r="S2693"/>
      <c r="T2693"/>
    </row>
    <row r="2694" spans="1:20" ht="87.75" x14ac:dyDescent="0.25">
      <c r="A2694" s="49" t="s">
        <v>1764</v>
      </c>
      <c r="B2694" s="58">
        <v>10283.950000000001</v>
      </c>
      <c r="C2694" s="58">
        <v>4371.8500000000004</v>
      </c>
      <c r="D2694" s="50">
        <v>1987</v>
      </c>
      <c r="E2694" s="124" t="s">
        <v>3949</v>
      </c>
      <c r="F2694" s="14" t="s">
        <v>3</v>
      </c>
      <c r="G2694" s="115" t="s">
        <v>3485</v>
      </c>
      <c r="H2694"/>
      <c r="I2694"/>
      <c r="J2694"/>
      <c r="K2694"/>
      <c r="L2694"/>
      <c r="M2694"/>
      <c r="N2694"/>
      <c r="O2694"/>
      <c r="P2694"/>
      <c r="Q2694"/>
      <c r="R2694"/>
      <c r="S2694"/>
      <c r="T2694"/>
    </row>
    <row r="2695" spans="1:20" ht="87.75" x14ac:dyDescent="0.25">
      <c r="A2695" s="49" t="s">
        <v>1765</v>
      </c>
      <c r="B2695" s="58">
        <v>14074.65</v>
      </c>
      <c r="C2695" s="58">
        <v>0</v>
      </c>
      <c r="D2695" s="50">
        <v>1975</v>
      </c>
      <c r="E2695" s="124" t="s">
        <v>3949</v>
      </c>
      <c r="F2695" s="14" t="s">
        <v>3</v>
      </c>
      <c r="G2695" s="115" t="s">
        <v>3485</v>
      </c>
      <c r="H2695"/>
      <c r="I2695"/>
      <c r="J2695"/>
      <c r="K2695"/>
      <c r="L2695"/>
      <c r="M2695"/>
      <c r="N2695"/>
      <c r="O2695"/>
      <c r="P2695"/>
      <c r="Q2695"/>
      <c r="R2695"/>
      <c r="S2695"/>
      <c r="T2695"/>
    </row>
    <row r="2696" spans="1:20" ht="87.75" x14ac:dyDescent="0.25">
      <c r="A2696" s="49" t="s">
        <v>1766</v>
      </c>
      <c r="B2696" s="58">
        <v>12041.23</v>
      </c>
      <c r="C2696" s="58">
        <v>371.77</v>
      </c>
      <c r="D2696" s="50">
        <v>2001</v>
      </c>
      <c r="E2696" s="124" t="s">
        <v>3949</v>
      </c>
      <c r="F2696" s="14" t="s">
        <v>3</v>
      </c>
      <c r="G2696" s="115" t="s">
        <v>3485</v>
      </c>
      <c r="H2696"/>
      <c r="I2696"/>
      <c r="J2696"/>
      <c r="K2696"/>
      <c r="L2696"/>
      <c r="M2696"/>
      <c r="N2696"/>
      <c r="O2696"/>
      <c r="P2696"/>
      <c r="Q2696"/>
      <c r="R2696"/>
      <c r="S2696"/>
      <c r="T2696"/>
    </row>
    <row r="2697" spans="1:20" ht="87.75" x14ac:dyDescent="0.25">
      <c r="A2697" s="49" t="s">
        <v>1767</v>
      </c>
      <c r="B2697" s="58">
        <v>450348.67</v>
      </c>
      <c r="C2697" s="58">
        <v>450348.67</v>
      </c>
      <c r="D2697" s="50">
        <v>2014</v>
      </c>
      <c r="E2697" s="124" t="s">
        <v>3949</v>
      </c>
      <c r="F2697" s="14" t="s">
        <v>3</v>
      </c>
      <c r="G2697" s="115" t="s">
        <v>3485</v>
      </c>
      <c r="H2697"/>
      <c r="I2697"/>
      <c r="J2697"/>
      <c r="K2697"/>
      <c r="L2697"/>
      <c r="M2697"/>
      <c r="N2697"/>
      <c r="O2697"/>
      <c r="P2697"/>
      <c r="Q2697"/>
      <c r="R2697"/>
      <c r="S2697"/>
      <c r="T2697"/>
    </row>
    <row r="2698" spans="1:20" ht="87.75" x14ac:dyDescent="0.25">
      <c r="A2698" s="49" t="s">
        <v>1775</v>
      </c>
      <c r="B2698" s="58">
        <v>4238.75</v>
      </c>
      <c r="C2698" s="58">
        <v>1816.39</v>
      </c>
      <c r="D2698" s="50">
        <v>1996</v>
      </c>
      <c r="E2698" s="124" t="s">
        <v>3949</v>
      </c>
      <c r="F2698" s="14" t="s">
        <v>3</v>
      </c>
      <c r="G2698" s="115" t="s">
        <v>3485</v>
      </c>
      <c r="H2698"/>
      <c r="I2698"/>
      <c r="J2698"/>
      <c r="K2698"/>
      <c r="L2698"/>
      <c r="M2698"/>
      <c r="N2698"/>
      <c r="O2698"/>
      <c r="P2698"/>
      <c r="Q2698"/>
      <c r="R2698"/>
      <c r="S2698"/>
      <c r="T2698"/>
    </row>
    <row r="2699" spans="1:20" ht="87.75" x14ac:dyDescent="0.25">
      <c r="A2699" s="49" t="s">
        <v>1776</v>
      </c>
      <c r="B2699" s="58">
        <v>655457.61</v>
      </c>
      <c r="C2699" s="58">
        <v>655457.61</v>
      </c>
      <c r="D2699" s="50">
        <v>2015</v>
      </c>
      <c r="E2699" s="124" t="s">
        <v>3949</v>
      </c>
      <c r="F2699" s="14" t="s">
        <v>3</v>
      </c>
      <c r="G2699" s="115" t="s">
        <v>3485</v>
      </c>
      <c r="H2699"/>
      <c r="I2699"/>
      <c r="J2699"/>
      <c r="K2699"/>
      <c r="L2699"/>
      <c r="M2699"/>
      <c r="N2699"/>
      <c r="O2699"/>
      <c r="P2699"/>
      <c r="Q2699"/>
      <c r="R2699"/>
      <c r="S2699"/>
      <c r="T2699"/>
    </row>
    <row r="2700" spans="1:20" ht="87.75" x14ac:dyDescent="0.25">
      <c r="A2700" s="49" t="s">
        <v>1777</v>
      </c>
      <c r="B2700" s="58">
        <v>20464.78</v>
      </c>
      <c r="C2700" s="58">
        <v>0</v>
      </c>
      <c r="D2700" s="50">
        <v>1975</v>
      </c>
      <c r="E2700" s="124" t="s">
        <v>3949</v>
      </c>
      <c r="F2700" s="14" t="s">
        <v>3</v>
      </c>
      <c r="G2700" s="115" t="s">
        <v>3485</v>
      </c>
      <c r="H2700"/>
      <c r="I2700"/>
      <c r="J2700"/>
      <c r="K2700"/>
      <c r="L2700"/>
      <c r="M2700"/>
      <c r="N2700"/>
      <c r="O2700"/>
      <c r="P2700"/>
      <c r="Q2700"/>
      <c r="R2700"/>
      <c r="S2700"/>
      <c r="T2700"/>
    </row>
    <row r="2701" spans="1:20" ht="87.75" x14ac:dyDescent="0.25">
      <c r="A2701" s="49" t="s">
        <v>1933</v>
      </c>
      <c r="B2701" s="58">
        <v>5565.14</v>
      </c>
      <c r="C2701" s="58">
        <v>0</v>
      </c>
      <c r="D2701" s="50">
        <v>1973</v>
      </c>
      <c r="E2701" s="124" t="s">
        <v>3949</v>
      </c>
      <c r="F2701" s="14" t="s">
        <v>3</v>
      </c>
      <c r="G2701" s="115" t="s">
        <v>3485</v>
      </c>
      <c r="H2701"/>
      <c r="I2701"/>
      <c r="J2701"/>
      <c r="K2701"/>
      <c r="L2701"/>
      <c r="M2701"/>
      <c r="N2701"/>
      <c r="O2701"/>
      <c r="P2701"/>
      <c r="Q2701"/>
      <c r="R2701"/>
      <c r="S2701"/>
      <c r="T2701"/>
    </row>
    <row r="2702" spans="1:20" ht="87.75" x14ac:dyDescent="0.25">
      <c r="A2702" s="49" t="s">
        <v>2339</v>
      </c>
      <c r="B2702" s="58">
        <v>65400</v>
      </c>
      <c r="C2702" s="58">
        <v>51789.83</v>
      </c>
      <c r="D2702" s="50">
        <v>2001</v>
      </c>
      <c r="E2702" s="124" t="s">
        <v>3949</v>
      </c>
      <c r="F2702" s="14" t="s">
        <v>3</v>
      </c>
      <c r="G2702" s="115" t="s">
        <v>3485</v>
      </c>
      <c r="H2702"/>
      <c r="I2702"/>
      <c r="J2702"/>
      <c r="K2702"/>
      <c r="L2702"/>
      <c r="M2702"/>
      <c r="N2702"/>
      <c r="O2702"/>
      <c r="P2702"/>
      <c r="Q2702"/>
      <c r="R2702"/>
      <c r="S2702"/>
      <c r="T2702"/>
    </row>
    <row r="2703" spans="1:20" ht="87.75" x14ac:dyDescent="0.25">
      <c r="A2703" s="49" t="s">
        <v>1778</v>
      </c>
      <c r="B2703" s="58">
        <v>7711.2</v>
      </c>
      <c r="C2703" s="58">
        <v>5871.35</v>
      </c>
      <c r="D2703" s="50">
        <v>1973</v>
      </c>
      <c r="E2703" s="124" t="s">
        <v>3949</v>
      </c>
      <c r="F2703" s="14" t="s">
        <v>3</v>
      </c>
      <c r="G2703" s="115" t="s">
        <v>3485</v>
      </c>
      <c r="H2703"/>
      <c r="I2703"/>
      <c r="J2703"/>
      <c r="K2703"/>
      <c r="L2703"/>
      <c r="M2703"/>
      <c r="N2703"/>
      <c r="O2703"/>
      <c r="P2703"/>
      <c r="Q2703"/>
      <c r="R2703"/>
      <c r="S2703"/>
      <c r="T2703"/>
    </row>
    <row r="2704" spans="1:20" ht="87.75" x14ac:dyDescent="0.25">
      <c r="A2704" s="49" t="s">
        <v>1779</v>
      </c>
      <c r="B2704" s="58">
        <v>107965.48</v>
      </c>
      <c r="C2704" s="58">
        <v>86949.16</v>
      </c>
      <c r="D2704" s="50">
        <v>1963</v>
      </c>
      <c r="E2704" s="124" t="s">
        <v>3949</v>
      </c>
      <c r="F2704" s="14" t="s">
        <v>3</v>
      </c>
      <c r="G2704" s="115" t="s">
        <v>3485</v>
      </c>
      <c r="H2704"/>
      <c r="I2704"/>
      <c r="J2704"/>
      <c r="K2704"/>
      <c r="L2704"/>
      <c r="M2704"/>
      <c r="N2704"/>
      <c r="O2704"/>
      <c r="P2704"/>
      <c r="Q2704"/>
      <c r="R2704"/>
      <c r="S2704"/>
      <c r="T2704"/>
    </row>
    <row r="2705" spans="1:20" ht="87.75" x14ac:dyDescent="0.25">
      <c r="A2705" s="49" t="s">
        <v>1780</v>
      </c>
      <c r="B2705" s="58">
        <v>17762.22</v>
      </c>
      <c r="C2705" s="58">
        <v>0</v>
      </c>
      <c r="D2705" s="50">
        <v>1977</v>
      </c>
      <c r="E2705" s="124" t="s">
        <v>3949</v>
      </c>
      <c r="F2705" s="14" t="s">
        <v>3</v>
      </c>
      <c r="G2705" s="115" t="s">
        <v>3485</v>
      </c>
      <c r="H2705"/>
      <c r="I2705"/>
      <c r="J2705"/>
      <c r="K2705"/>
      <c r="L2705"/>
      <c r="M2705"/>
      <c r="N2705"/>
      <c r="O2705"/>
      <c r="P2705"/>
      <c r="Q2705"/>
      <c r="R2705"/>
      <c r="S2705"/>
      <c r="T2705"/>
    </row>
    <row r="2706" spans="1:20" ht="87.75" x14ac:dyDescent="0.25">
      <c r="A2706" s="49" t="s">
        <v>1781</v>
      </c>
      <c r="B2706" s="58">
        <v>2590635.37</v>
      </c>
      <c r="C2706" s="58">
        <v>2590635.37</v>
      </c>
      <c r="D2706" s="50">
        <v>2014</v>
      </c>
      <c r="E2706" s="124" t="s">
        <v>3949</v>
      </c>
      <c r="F2706" s="14" t="s">
        <v>3</v>
      </c>
      <c r="G2706" s="115" t="s">
        <v>3485</v>
      </c>
      <c r="H2706"/>
      <c r="I2706"/>
      <c r="J2706"/>
      <c r="K2706"/>
      <c r="L2706"/>
      <c r="M2706"/>
      <c r="N2706"/>
      <c r="O2706"/>
      <c r="P2706"/>
      <c r="Q2706"/>
      <c r="R2706"/>
      <c r="S2706"/>
      <c r="T2706"/>
    </row>
    <row r="2707" spans="1:20" ht="87.75" x14ac:dyDescent="0.25">
      <c r="A2707" s="49" t="s">
        <v>1782</v>
      </c>
      <c r="B2707" s="58">
        <v>8971.7900000000009</v>
      </c>
      <c r="C2707" s="58">
        <v>0</v>
      </c>
      <c r="D2707" s="50">
        <v>1989</v>
      </c>
      <c r="E2707" s="124" t="s">
        <v>3949</v>
      </c>
      <c r="F2707" s="14" t="s">
        <v>3</v>
      </c>
      <c r="G2707" s="115" t="s">
        <v>3485</v>
      </c>
      <c r="H2707"/>
      <c r="I2707"/>
      <c r="J2707"/>
      <c r="K2707"/>
      <c r="L2707"/>
      <c r="M2707"/>
      <c r="N2707"/>
      <c r="O2707"/>
      <c r="P2707"/>
      <c r="Q2707"/>
      <c r="R2707"/>
      <c r="S2707"/>
      <c r="T2707"/>
    </row>
    <row r="2708" spans="1:20" ht="87.75" x14ac:dyDescent="0.25">
      <c r="A2708" s="49" t="s">
        <v>1783</v>
      </c>
      <c r="B2708" s="58">
        <v>12949.17</v>
      </c>
      <c r="C2708" s="58">
        <v>0</v>
      </c>
      <c r="D2708" s="50">
        <v>1970</v>
      </c>
      <c r="E2708" s="124" t="s">
        <v>3949</v>
      </c>
      <c r="F2708" s="14" t="s">
        <v>3</v>
      </c>
      <c r="G2708" s="115" t="s">
        <v>3485</v>
      </c>
      <c r="H2708"/>
      <c r="I2708"/>
      <c r="J2708"/>
      <c r="K2708"/>
      <c r="L2708"/>
      <c r="M2708"/>
      <c r="N2708"/>
      <c r="O2708"/>
      <c r="P2708"/>
      <c r="Q2708"/>
      <c r="R2708"/>
      <c r="S2708"/>
      <c r="T2708"/>
    </row>
    <row r="2709" spans="1:20" ht="87.75" x14ac:dyDescent="0.25">
      <c r="A2709" s="49" t="s">
        <v>1784</v>
      </c>
      <c r="B2709" s="58">
        <v>20246.09</v>
      </c>
      <c r="C2709" s="58">
        <v>1546.75</v>
      </c>
      <c r="D2709" s="50">
        <v>1993</v>
      </c>
      <c r="E2709" s="124" t="s">
        <v>3949</v>
      </c>
      <c r="F2709" s="14" t="s">
        <v>3</v>
      </c>
      <c r="G2709" s="115" t="s">
        <v>3485</v>
      </c>
      <c r="H2709"/>
      <c r="I2709"/>
      <c r="J2709"/>
      <c r="K2709"/>
      <c r="L2709"/>
      <c r="M2709"/>
      <c r="N2709"/>
      <c r="O2709"/>
      <c r="P2709"/>
      <c r="Q2709"/>
      <c r="R2709"/>
      <c r="S2709"/>
      <c r="T2709"/>
    </row>
    <row r="2710" spans="1:20" ht="87.75" x14ac:dyDescent="0.25">
      <c r="A2710" s="49" t="s">
        <v>2930</v>
      </c>
      <c r="B2710" s="58">
        <v>12742.93</v>
      </c>
      <c r="C2710" s="58">
        <v>0</v>
      </c>
      <c r="D2710" s="50">
        <v>1974</v>
      </c>
      <c r="E2710" s="124" t="s">
        <v>3949</v>
      </c>
      <c r="F2710" s="14" t="s">
        <v>3</v>
      </c>
      <c r="G2710" s="115" t="s">
        <v>3485</v>
      </c>
      <c r="H2710"/>
      <c r="I2710"/>
      <c r="J2710"/>
      <c r="K2710"/>
      <c r="L2710"/>
      <c r="M2710"/>
      <c r="N2710"/>
      <c r="O2710"/>
      <c r="P2710"/>
      <c r="Q2710"/>
      <c r="R2710"/>
      <c r="S2710"/>
      <c r="T2710"/>
    </row>
    <row r="2711" spans="1:20" ht="87.75" x14ac:dyDescent="0.25">
      <c r="A2711" s="49" t="s">
        <v>2931</v>
      </c>
      <c r="B2711" s="58">
        <v>38150</v>
      </c>
      <c r="C2711" s="58">
        <v>0</v>
      </c>
      <c r="D2711" s="50">
        <v>2001</v>
      </c>
      <c r="E2711" s="124" t="s">
        <v>3949</v>
      </c>
      <c r="F2711" s="14" t="s">
        <v>3</v>
      </c>
      <c r="G2711" s="115" t="s">
        <v>3485</v>
      </c>
      <c r="H2711"/>
      <c r="I2711"/>
      <c r="J2711"/>
      <c r="K2711"/>
      <c r="L2711"/>
      <c r="M2711"/>
      <c r="N2711"/>
      <c r="O2711"/>
      <c r="P2711"/>
      <c r="Q2711"/>
      <c r="R2711"/>
      <c r="S2711"/>
      <c r="T2711"/>
    </row>
    <row r="2712" spans="1:20" ht="90" x14ac:dyDescent="0.25">
      <c r="A2712" s="49" t="s">
        <v>2340</v>
      </c>
      <c r="B2712" s="58">
        <v>155685.95000000001</v>
      </c>
      <c r="C2712" s="58">
        <v>137802.39000000001</v>
      </c>
      <c r="D2712" s="50">
        <v>1986</v>
      </c>
      <c r="E2712" s="124" t="s">
        <v>3949</v>
      </c>
      <c r="F2712" s="14" t="s">
        <v>3</v>
      </c>
      <c r="G2712" s="115" t="s">
        <v>3485</v>
      </c>
      <c r="H2712"/>
      <c r="I2712"/>
      <c r="J2712"/>
      <c r="K2712"/>
      <c r="L2712"/>
      <c r="M2712"/>
      <c r="N2712"/>
      <c r="O2712"/>
      <c r="P2712"/>
      <c r="Q2712"/>
      <c r="R2712"/>
      <c r="S2712"/>
      <c r="T2712"/>
    </row>
    <row r="2713" spans="1:20" ht="87.75" x14ac:dyDescent="0.25">
      <c r="A2713" s="49" t="s">
        <v>2341</v>
      </c>
      <c r="B2713" s="58">
        <v>44252.34</v>
      </c>
      <c r="C2713" s="58">
        <v>7910.43</v>
      </c>
      <c r="D2713" s="50">
        <v>1992</v>
      </c>
      <c r="E2713" s="124" t="s">
        <v>3949</v>
      </c>
      <c r="F2713" s="14" t="s">
        <v>3</v>
      </c>
      <c r="G2713" s="115" t="s">
        <v>3485</v>
      </c>
      <c r="H2713"/>
      <c r="I2713"/>
      <c r="J2713"/>
      <c r="K2713"/>
      <c r="L2713"/>
      <c r="M2713"/>
      <c r="N2713"/>
      <c r="O2713"/>
      <c r="P2713"/>
      <c r="Q2713"/>
      <c r="R2713"/>
      <c r="S2713"/>
      <c r="T2713"/>
    </row>
    <row r="2714" spans="1:20" ht="87.75" x14ac:dyDescent="0.25">
      <c r="A2714" s="49" t="s">
        <v>1785</v>
      </c>
      <c r="B2714" s="58">
        <v>617265.11</v>
      </c>
      <c r="C2714" s="58">
        <v>617265.11</v>
      </c>
      <c r="D2714" s="49" t="s">
        <v>151</v>
      </c>
      <c r="E2714" s="124" t="s">
        <v>3949</v>
      </c>
      <c r="F2714" s="14" t="s">
        <v>3</v>
      </c>
      <c r="G2714" s="115" t="s">
        <v>3485</v>
      </c>
      <c r="H2714"/>
      <c r="I2714"/>
      <c r="J2714"/>
      <c r="K2714"/>
      <c r="L2714"/>
      <c r="M2714"/>
      <c r="N2714"/>
      <c r="O2714"/>
      <c r="P2714"/>
      <c r="Q2714"/>
      <c r="R2714"/>
      <c r="S2714"/>
      <c r="T2714"/>
    </row>
    <row r="2715" spans="1:20" ht="87.75" x14ac:dyDescent="0.25">
      <c r="A2715" s="49" t="s">
        <v>1786</v>
      </c>
      <c r="B2715" s="58">
        <v>78845.13</v>
      </c>
      <c r="C2715" s="58">
        <v>67643.850000000006</v>
      </c>
      <c r="D2715" s="50">
        <v>1992</v>
      </c>
      <c r="E2715" s="124" t="s">
        <v>3949</v>
      </c>
      <c r="F2715" s="14" t="s">
        <v>3</v>
      </c>
      <c r="G2715" s="115" t="s">
        <v>3485</v>
      </c>
      <c r="H2715"/>
      <c r="I2715"/>
      <c r="J2715"/>
      <c r="K2715"/>
      <c r="L2715"/>
      <c r="M2715"/>
      <c r="N2715"/>
      <c r="O2715"/>
      <c r="P2715"/>
      <c r="Q2715"/>
      <c r="R2715"/>
      <c r="S2715"/>
      <c r="T2715"/>
    </row>
    <row r="2716" spans="1:20" ht="87.75" x14ac:dyDescent="0.25">
      <c r="A2716" s="49" t="s">
        <v>1787</v>
      </c>
      <c r="B2716" s="58">
        <v>78845.13</v>
      </c>
      <c r="C2716" s="58">
        <v>67643.850000000006</v>
      </c>
      <c r="D2716" s="50">
        <v>1984</v>
      </c>
      <c r="E2716" s="124" t="s">
        <v>3949</v>
      </c>
      <c r="F2716" s="14" t="s">
        <v>3</v>
      </c>
      <c r="G2716" s="115" t="s">
        <v>3485</v>
      </c>
      <c r="H2716"/>
      <c r="I2716"/>
      <c r="J2716"/>
      <c r="K2716"/>
      <c r="L2716"/>
      <c r="M2716"/>
      <c r="N2716"/>
      <c r="O2716"/>
      <c r="P2716"/>
      <c r="Q2716"/>
      <c r="R2716"/>
      <c r="S2716"/>
      <c r="T2716"/>
    </row>
    <row r="2717" spans="1:20" ht="87.75" x14ac:dyDescent="0.25">
      <c r="A2717" s="49" t="s">
        <v>1788</v>
      </c>
      <c r="B2717" s="58">
        <v>78845.13</v>
      </c>
      <c r="C2717" s="58">
        <v>67643.850000000006</v>
      </c>
      <c r="D2717" s="50">
        <v>1992</v>
      </c>
      <c r="E2717" s="124" t="s">
        <v>3949</v>
      </c>
      <c r="F2717" s="14" t="s">
        <v>3</v>
      </c>
      <c r="G2717" s="115" t="s">
        <v>3485</v>
      </c>
      <c r="H2717"/>
      <c r="I2717"/>
      <c r="J2717"/>
      <c r="K2717"/>
      <c r="L2717"/>
      <c r="M2717"/>
      <c r="N2717"/>
      <c r="O2717"/>
      <c r="P2717"/>
      <c r="Q2717"/>
      <c r="R2717"/>
      <c r="S2717"/>
      <c r="T2717"/>
    </row>
    <row r="2718" spans="1:20" ht="87.75" x14ac:dyDescent="0.25">
      <c r="A2718" s="49" t="s">
        <v>1789</v>
      </c>
      <c r="B2718" s="58">
        <v>78845.13</v>
      </c>
      <c r="C2718" s="58">
        <v>67643.850000000006</v>
      </c>
      <c r="D2718" s="50">
        <v>1994</v>
      </c>
      <c r="E2718" s="124" t="s">
        <v>3949</v>
      </c>
      <c r="F2718" s="14" t="s">
        <v>3</v>
      </c>
      <c r="G2718" s="115" t="s">
        <v>3485</v>
      </c>
      <c r="H2718"/>
      <c r="I2718"/>
      <c r="J2718"/>
      <c r="K2718"/>
      <c r="L2718"/>
      <c r="M2718"/>
      <c r="N2718"/>
      <c r="O2718"/>
      <c r="P2718"/>
      <c r="Q2718"/>
      <c r="R2718"/>
      <c r="S2718"/>
      <c r="T2718"/>
    </row>
    <row r="2719" spans="1:20" ht="87.75" x14ac:dyDescent="0.25">
      <c r="A2719" s="49" t="s">
        <v>1790</v>
      </c>
      <c r="B2719" s="58">
        <v>612471.12</v>
      </c>
      <c r="C2719" s="58">
        <v>612471.12</v>
      </c>
      <c r="D2719" s="50">
        <v>2016</v>
      </c>
      <c r="E2719" s="124" t="s">
        <v>3949</v>
      </c>
      <c r="F2719" s="14" t="s">
        <v>3</v>
      </c>
      <c r="G2719" s="115" t="s">
        <v>3485</v>
      </c>
      <c r="H2719"/>
      <c r="I2719"/>
      <c r="J2719"/>
      <c r="K2719"/>
      <c r="L2719"/>
      <c r="M2719"/>
      <c r="N2719"/>
      <c r="O2719"/>
      <c r="P2719"/>
      <c r="Q2719"/>
      <c r="R2719"/>
      <c r="S2719"/>
      <c r="T2719"/>
    </row>
    <row r="2720" spans="1:20" ht="87.75" x14ac:dyDescent="0.25">
      <c r="A2720" s="49" t="s">
        <v>1791</v>
      </c>
      <c r="B2720" s="58">
        <v>62230</v>
      </c>
      <c r="C2720" s="58">
        <v>54037.64</v>
      </c>
      <c r="D2720" s="50">
        <v>2001</v>
      </c>
      <c r="E2720" s="124" t="s">
        <v>3949</v>
      </c>
      <c r="F2720" s="14" t="s">
        <v>3</v>
      </c>
      <c r="G2720" s="115" t="s">
        <v>3485</v>
      </c>
      <c r="H2720"/>
      <c r="I2720"/>
      <c r="J2720"/>
      <c r="K2720"/>
      <c r="L2720"/>
      <c r="M2720"/>
      <c r="N2720"/>
      <c r="O2720"/>
      <c r="P2720"/>
      <c r="Q2720"/>
      <c r="R2720"/>
      <c r="S2720"/>
      <c r="T2720"/>
    </row>
    <row r="2721" spans="1:20" ht="87.75" x14ac:dyDescent="0.25">
      <c r="A2721" s="49" t="s">
        <v>1792</v>
      </c>
      <c r="B2721" s="58">
        <v>1022.35</v>
      </c>
      <c r="C2721" s="58">
        <v>0</v>
      </c>
      <c r="D2721" s="50">
        <v>1983</v>
      </c>
      <c r="E2721" s="124" t="s">
        <v>3949</v>
      </c>
      <c r="F2721" s="14" t="s">
        <v>3</v>
      </c>
      <c r="G2721" s="115" t="s">
        <v>3485</v>
      </c>
      <c r="H2721"/>
      <c r="I2721"/>
      <c r="J2721"/>
      <c r="K2721"/>
      <c r="L2721"/>
      <c r="M2721"/>
      <c r="N2721"/>
      <c r="O2721"/>
      <c r="P2721"/>
      <c r="Q2721"/>
      <c r="R2721"/>
      <c r="S2721"/>
      <c r="T2721"/>
    </row>
    <row r="2722" spans="1:20" ht="87.75" x14ac:dyDescent="0.25">
      <c r="A2722" s="49" t="s">
        <v>1793</v>
      </c>
      <c r="B2722" s="58">
        <v>3850.1</v>
      </c>
      <c r="C2722" s="58">
        <v>0</v>
      </c>
      <c r="D2722" s="50">
        <v>1973</v>
      </c>
      <c r="E2722" s="124" t="s">
        <v>3949</v>
      </c>
      <c r="F2722" s="14" t="s">
        <v>3</v>
      </c>
      <c r="G2722" s="115" t="s">
        <v>3485</v>
      </c>
      <c r="H2722"/>
      <c r="I2722"/>
      <c r="J2722"/>
      <c r="K2722"/>
      <c r="L2722"/>
      <c r="M2722"/>
      <c r="N2722"/>
      <c r="O2722"/>
      <c r="P2722"/>
      <c r="Q2722"/>
      <c r="R2722"/>
      <c r="S2722"/>
      <c r="T2722"/>
    </row>
    <row r="2723" spans="1:20" ht="87.75" x14ac:dyDescent="0.25">
      <c r="A2723" s="49" t="s">
        <v>1794</v>
      </c>
      <c r="B2723" s="58">
        <v>44252.34</v>
      </c>
      <c r="C2723" s="58">
        <v>7910.43</v>
      </c>
      <c r="D2723" s="50">
        <v>1992</v>
      </c>
      <c r="E2723" s="124" t="s">
        <v>3949</v>
      </c>
      <c r="F2723" s="14" t="s">
        <v>3</v>
      </c>
      <c r="G2723" s="115" t="s">
        <v>3485</v>
      </c>
      <c r="H2723"/>
      <c r="I2723"/>
      <c r="J2723"/>
      <c r="K2723"/>
      <c r="L2723"/>
      <c r="M2723"/>
      <c r="N2723"/>
      <c r="O2723"/>
      <c r="P2723"/>
      <c r="Q2723"/>
      <c r="R2723"/>
      <c r="S2723"/>
      <c r="T2723"/>
    </row>
    <row r="2724" spans="1:20" ht="87.75" x14ac:dyDescent="0.25">
      <c r="A2724" s="49" t="s">
        <v>1795</v>
      </c>
      <c r="B2724" s="58">
        <v>46474.400000000001</v>
      </c>
      <c r="C2724" s="58">
        <v>38372.03</v>
      </c>
      <c r="D2724" s="50">
        <v>1991</v>
      </c>
      <c r="E2724" s="124" t="s">
        <v>3949</v>
      </c>
      <c r="F2724" s="14" t="s">
        <v>3</v>
      </c>
      <c r="G2724" s="115" t="s">
        <v>3485</v>
      </c>
      <c r="H2724"/>
      <c r="I2724"/>
      <c r="J2724"/>
      <c r="K2724"/>
      <c r="L2724"/>
      <c r="M2724"/>
      <c r="N2724"/>
      <c r="O2724"/>
      <c r="P2724"/>
      <c r="Q2724"/>
      <c r="R2724"/>
      <c r="S2724"/>
      <c r="T2724"/>
    </row>
    <row r="2725" spans="1:20" ht="87.75" x14ac:dyDescent="0.25">
      <c r="A2725" s="49" t="s">
        <v>1796</v>
      </c>
      <c r="B2725" s="58">
        <v>64260</v>
      </c>
      <c r="C2725" s="58">
        <v>56409.5</v>
      </c>
      <c r="D2725" s="50">
        <v>1996</v>
      </c>
      <c r="E2725" s="124" t="s">
        <v>3949</v>
      </c>
      <c r="F2725" s="14" t="s">
        <v>3</v>
      </c>
      <c r="G2725" s="115" t="s">
        <v>3485</v>
      </c>
      <c r="H2725"/>
      <c r="I2725"/>
      <c r="J2725"/>
      <c r="K2725"/>
      <c r="L2725"/>
      <c r="M2725"/>
      <c r="N2725"/>
      <c r="O2725"/>
      <c r="P2725"/>
      <c r="Q2725"/>
      <c r="R2725"/>
      <c r="S2725"/>
      <c r="T2725"/>
    </row>
    <row r="2726" spans="1:20" ht="87.75" x14ac:dyDescent="0.25">
      <c r="A2726" s="49" t="s">
        <v>1797</v>
      </c>
      <c r="B2726" s="58">
        <v>74760.63</v>
      </c>
      <c r="C2726" s="58">
        <v>67911.62</v>
      </c>
      <c r="D2726" s="50">
        <v>2002</v>
      </c>
      <c r="E2726" s="124" t="s">
        <v>3949</v>
      </c>
      <c r="F2726" s="14" t="s">
        <v>3</v>
      </c>
      <c r="G2726" s="115" t="s">
        <v>3485</v>
      </c>
      <c r="H2726"/>
      <c r="I2726"/>
      <c r="J2726"/>
      <c r="K2726"/>
      <c r="L2726"/>
      <c r="M2726"/>
      <c r="N2726"/>
      <c r="O2726"/>
      <c r="P2726"/>
      <c r="Q2726"/>
      <c r="R2726"/>
      <c r="S2726"/>
      <c r="T2726"/>
    </row>
    <row r="2727" spans="1:20" ht="87.75" x14ac:dyDescent="0.25">
      <c r="A2727" s="49" t="s">
        <v>2342</v>
      </c>
      <c r="B2727" s="58">
        <v>613405.81000000006</v>
      </c>
      <c r="C2727" s="58">
        <v>613405.81000000006</v>
      </c>
      <c r="D2727" s="50">
        <v>2016</v>
      </c>
      <c r="E2727" s="124" t="s">
        <v>3949</v>
      </c>
      <c r="F2727" s="14" t="s">
        <v>3</v>
      </c>
      <c r="G2727" s="115" t="s">
        <v>3485</v>
      </c>
      <c r="H2727"/>
      <c r="I2727"/>
      <c r="J2727"/>
      <c r="K2727"/>
      <c r="L2727"/>
      <c r="M2727"/>
      <c r="N2727"/>
      <c r="O2727"/>
      <c r="P2727"/>
      <c r="Q2727"/>
      <c r="R2727"/>
      <c r="S2727"/>
      <c r="T2727"/>
    </row>
    <row r="2728" spans="1:20" ht="87.75" x14ac:dyDescent="0.25">
      <c r="A2728" s="49" t="s">
        <v>1798</v>
      </c>
      <c r="B2728" s="58">
        <v>694072.4</v>
      </c>
      <c r="C2728" s="58">
        <v>694072.4</v>
      </c>
      <c r="D2728" s="50">
        <v>2016</v>
      </c>
      <c r="E2728" s="124" t="s">
        <v>3949</v>
      </c>
      <c r="F2728" s="14" t="s">
        <v>3</v>
      </c>
      <c r="G2728" s="115" t="s">
        <v>3485</v>
      </c>
      <c r="H2728"/>
      <c r="I2728"/>
      <c r="J2728"/>
      <c r="K2728"/>
      <c r="L2728"/>
      <c r="M2728"/>
      <c r="N2728"/>
      <c r="O2728"/>
      <c r="P2728"/>
      <c r="Q2728"/>
      <c r="R2728"/>
      <c r="S2728"/>
      <c r="T2728"/>
    </row>
    <row r="2729" spans="1:20" ht="87.75" x14ac:dyDescent="0.25">
      <c r="A2729" s="49" t="s">
        <v>1799</v>
      </c>
      <c r="B2729" s="58">
        <v>25460.53</v>
      </c>
      <c r="C2729" s="58">
        <v>0</v>
      </c>
      <c r="D2729" s="50">
        <v>1979</v>
      </c>
      <c r="E2729" s="124" t="s">
        <v>3949</v>
      </c>
      <c r="F2729" s="14" t="s">
        <v>3</v>
      </c>
      <c r="G2729" s="115" t="s">
        <v>3485</v>
      </c>
      <c r="H2729"/>
      <c r="I2729"/>
      <c r="J2729"/>
      <c r="K2729"/>
      <c r="L2729"/>
      <c r="M2729"/>
      <c r="N2729"/>
      <c r="O2729"/>
      <c r="P2729"/>
      <c r="Q2729"/>
      <c r="R2729"/>
      <c r="S2729"/>
      <c r="T2729"/>
    </row>
    <row r="2730" spans="1:20" ht="90" x14ac:dyDescent="0.25">
      <c r="A2730" s="49" t="s">
        <v>2613</v>
      </c>
      <c r="B2730" s="58">
        <v>22419.599999999999</v>
      </c>
      <c r="C2730" s="58">
        <v>8347.84</v>
      </c>
      <c r="D2730" s="50">
        <v>1979</v>
      </c>
      <c r="E2730" s="124" t="s">
        <v>3949</v>
      </c>
      <c r="F2730" s="14" t="s">
        <v>3</v>
      </c>
      <c r="G2730" s="115" t="s">
        <v>3485</v>
      </c>
      <c r="H2730"/>
      <c r="I2730"/>
      <c r="J2730"/>
      <c r="K2730"/>
      <c r="L2730"/>
      <c r="M2730"/>
      <c r="N2730"/>
      <c r="O2730"/>
      <c r="P2730"/>
      <c r="Q2730"/>
      <c r="R2730"/>
      <c r="S2730"/>
      <c r="T2730"/>
    </row>
    <row r="2731" spans="1:20" ht="90" x14ac:dyDescent="0.25">
      <c r="A2731" s="49" t="s">
        <v>2343</v>
      </c>
      <c r="B2731" s="58">
        <v>266140.09000000003</v>
      </c>
      <c r="C2731" s="58">
        <v>266140.09000000003</v>
      </c>
      <c r="D2731" s="50">
        <v>2006</v>
      </c>
      <c r="E2731" s="115" t="s">
        <v>3950</v>
      </c>
      <c r="F2731" s="14" t="s">
        <v>3</v>
      </c>
      <c r="G2731" s="115" t="s">
        <v>3485</v>
      </c>
      <c r="H2731"/>
      <c r="I2731"/>
      <c r="J2731"/>
      <c r="K2731"/>
      <c r="L2731"/>
      <c r="M2731"/>
      <c r="N2731"/>
      <c r="O2731"/>
      <c r="P2731"/>
      <c r="Q2731"/>
      <c r="R2731"/>
      <c r="S2731"/>
      <c r="T2731"/>
    </row>
    <row r="2732" spans="1:20" ht="90" x14ac:dyDescent="0.25">
      <c r="A2732" s="49" t="s">
        <v>1800</v>
      </c>
      <c r="B2732" s="58">
        <v>631888.32999999996</v>
      </c>
      <c r="C2732" s="58">
        <v>631888.32999999996</v>
      </c>
      <c r="D2732" s="50">
        <v>2006</v>
      </c>
      <c r="E2732" s="115" t="s">
        <v>3951</v>
      </c>
      <c r="F2732" s="14" t="s">
        <v>3</v>
      </c>
      <c r="G2732" s="115" t="s">
        <v>3485</v>
      </c>
      <c r="H2732"/>
      <c r="I2732"/>
      <c r="J2732"/>
      <c r="K2732"/>
      <c r="L2732"/>
      <c r="M2732"/>
      <c r="N2732"/>
      <c r="O2732"/>
      <c r="P2732"/>
      <c r="Q2732"/>
      <c r="R2732"/>
      <c r="S2732"/>
      <c r="T2732"/>
    </row>
    <row r="2733" spans="1:20" ht="90" x14ac:dyDescent="0.25">
      <c r="A2733" s="49" t="s">
        <v>2932</v>
      </c>
      <c r="B2733" s="58">
        <v>370842.89</v>
      </c>
      <c r="C2733" s="58">
        <v>368370.81</v>
      </c>
      <c r="D2733" s="50">
        <v>2007</v>
      </c>
      <c r="E2733" s="115" t="s">
        <v>3952</v>
      </c>
      <c r="F2733" s="14" t="s">
        <v>3</v>
      </c>
      <c r="G2733" s="115" t="s">
        <v>3485</v>
      </c>
      <c r="H2733"/>
      <c r="I2733"/>
      <c r="J2733"/>
      <c r="K2733"/>
      <c r="L2733"/>
      <c r="M2733"/>
      <c r="N2733"/>
      <c r="O2733"/>
      <c r="P2733"/>
      <c r="Q2733"/>
      <c r="R2733"/>
      <c r="S2733"/>
      <c r="T2733"/>
    </row>
    <row r="2734" spans="1:20" ht="90" x14ac:dyDescent="0.25">
      <c r="A2734" s="49" t="s">
        <v>2344</v>
      </c>
      <c r="B2734" s="58">
        <v>298169</v>
      </c>
      <c r="C2734" s="58">
        <v>296180</v>
      </c>
      <c r="D2734" s="50">
        <v>2007</v>
      </c>
      <c r="E2734" s="115" t="s">
        <v>3952</v>
      </c>
      <c r="F2734" s="14" t="s">
        <v>3</v>
      </c>
      <c r="G2734" s="115" t="s">
        <v>3485</v>
      </c>
      <c r="H2734"/>
      <c r="I2734"/>
      <c r="J2734"/>
      <c r="K2734"/>
      <c r="L2734"/>
      <c r="M2734"/>
      <c r="N2734"/>
      <c r="O2734"/>
      <c r="P2734"/>
      <c r="Q2734"/>
      <c r="R2734"/>
      <c r="S2734"/>
      <c r="T2734"/>
    </row>
    <row r="2735" spans="1:20" ht="90" x14ac:dyDescent="0.25">
      <c r="A2735" s="49" t="s">
        <v>1801</v>
      </c>
      <c r="B2735" s="58">
        <v>395584.94</v>
      </c>
      <c r="C2735" s="58">
        <v>394730.94</v>
      </c>
      <c r="D2735" s="50">
        <v>2008</v>
      </c>
      <c r="E2735" s="115" t="s">
        <v>3953</v>
      </c>
      <c r="F2735" s="14" t="s">
        <v>3</v>
      </c>
      <c r="G2735" s="115" t="s">
        <v>3485</v>
      </c>
      <c r="H2735"/>
      <c r="I2735"/>
      <c r="J2735"/>
      <c r="K2735"/>
      <c r="L2735"/>
      <c r="M2735"/>
      <c r="N2735"/>
      <c r="O2735"/>
      <c r="P2735"/>
      <c r="Q2735"/>
      <c r="R2735"/>
      <c r="S2735"/>
      <c r="T2735"/>
    </row>
    <row r="2736" spans="1:20" ht="90" x14ac:dyDescent="0.25">
      <c r="A2736" s="49" t="s">
        <v>2614</v>
      </c>
      <c r="B2736" s="58">
        <v>387271.11</v>
      </c>
      <c r="C2736" s="58">
        <v>385987.11</v>
      </c>
      <c r="D2736" s="50">
        <v>2008</v>
      </c>
      <c r="E2736" s="115" t="s">
        <v>3954</v>
      </c>
      <c r="F2736" s="14" t="s">
        <v>3</v>
      </c>
      <c r="G2736" s="115" t="s">
        <v>3485</v>
      </c>
      <c r="H2736"/>
      <c r="I2736"/>
      <c r="J2736"/>
      <c r="K2736"/>
      <c r="L2736"/>
      <c r="M2736"/>
      <c r="N2736"/>
      <c r="O2736"/>
      <c r="P2736"/>
      <c r="Q2736"/>
      <c r="R2736"/>
      <c r="S2736"/>
      <c r="T2736"/>
    </row>
    <row r="2737" spans="1:20" ht="90" x14ac:dyDescent="0.25">
      <c r="A2737" s="49" t="s">
        <v>2345</v>
      </c>
      <c r="B2737" s="58">
        <v>487889</v>
      </c>
      <c r="C2737" s="58">
        <v>487889</v>
      </c>
      <c r="D2737" s="50">
        <v>2008</v>
      </c>
      <c r="E2737" s="115" t="s">
        <v>3955</v>
      </c>
      <c r="F2737" s="14" t="s">
        <v>3</v>
      </c>
      <c r="G2737" s="115" t="s">
        <v>3485</v>
      </c>
      <c r="H2737"/>
      <c r="I2737"/>
      <c r="J2737"/>
      <c r="K2737"/>
      <c r="L2737"/>
      <c r="M2737"/>
      <c r="N2737"/>
      <c r="O2737"/>
      <c r="P2737"/>
      <c r="Q2737"/>
      <c r="R2737"/>
      <c r="S2737"/>
      <c r="T2737"/>
    </row>
    <row r="2738" spans="1:20" ht="90" x14ac:dyDescent="0.25">
      <c r="A2738" s="49" t="s">
        <v>2347</v>
      </c>
      <c r="B2738" s="58">
        <v>242704.52</v>
      </c>
      <c r="C2738" s="58">
        <v>242704.52</v>
      </c>
      <c r="D2738" s="50">
        <v>2014</v>
      </c>
      <c r="E2738" s="115" t="s">
        <v>3956</v>
      </c>
      <c r="F2738" s="14" t="s">
        <v>3</v>
      </c>
      <c r="G2738" s="115" t="s">
        <v>3485</v>
      </c>
      <c r="H2738"/>
      <c r="I2738"/>
      <c r="J2738"/>
      <c r="K2738"/>
      <c r="L2738"/>
      <c r="M2738"/>
      <c r="N2738"/>
      <c r="O2738"/>
      <c r="P2738"/>
      <c r="Q2738"/>
      <c r="R2738"/>
      <c r="S2738"/>
      <c r="T2738"/>
    </row>
    <row r="2739" spans="1:20" ht="90" x14ac:dyDescent="0.25">
      <c r="A2739" s="49" t="s">
        <v>2346</v>
      </c>
      <c r="B2739" s="58">
        <v>966629.97</v>
      </c>
      <c r="C2739" s="58">
        <v>966629.97</v>
      </c>
      <c r="D2739" s="50">
        <v>2014</v>
      </c>
      <c r="E2739" s="115" t="s">
        <v>3957</v>
      </c>
      <c r="F2739" s="14" t="s">
        <v>3</v>
      </c>
      <c r="G2739" s="115" t="s">
        <v>3485</v>
      </c>
      <c r="H2739"/>
      <c r="I2739"/>
      <c r="J2739"/>
      <c r="K2739"/>
      <c r="L2739"/>
      <c r="M2739"/>
      <c r="N2739"/>
      <c r="O2739"/>
      <c r="P2739"/>
      <c r="Q2739"/>
      <c r="R2739"/>
      <c r="S2739"/>
      <c r="T2739"/>
    </row>
    <row r="2740" spans="1:20" ht="90" x14ac:dyDescent="0.25">
      <c r="A2740" s="49" t="s">
        <v>1802</v>
      </c>
      <c r="B2740" s="58">
        <v>1254842.95</v>
      </c>
      <c r="C2740" s="58">
        <v>1254842.95</v>
      </c>
      <c r="D2740" s="50">
        <v>2014</v>
      </c>
      <c r="E2740" s="115" t="s">
        <v>3958</v>
      </c>
      <c r="F2740" s="14" t="s">
        <v>3</v>
      </c>
      <c r="G2740" s="115" t="s">
        <v>3485</v>
      </c>
      <c r="H2740"/>
      <c r="I2740"/>
      <c r="J2740"/>
      <c r="K2740"/>
      <c r="L2740"/>
      <c r="M2740"/>
      <c r="N2740"/>
      <c r="O2740"/>
      <c r="P2740"/>
      <c r="Q2740"/>
      <c r="R2740"/>
      <c r="S2740"/>
      <c r="T2740"/>
    </row>
    <row r="2741" spans="1:20" ht="90" x14ac:dyDescent="0.25">
      <c r="A2741" s="49" t="s">
        <v>1803</v>
      </c>
      <c r="B2741" s="58">
        <v>622457.65</v>
      </c>
      <c r="C2741" s="58">
        <v>622457.65</v>
      </c>
      <c r="D2741" s="50">
        <v>2016</v>
      </c>
      <c r="E2741" s="115" t="s">
        <v>3959</v>
      </c>
      <c r="F2741" s="14" t="s">
        <v>3</v>
      </c>
      <c r="G2741" s="115" t="s">
        <v>3485</v>
      </c>
      <c r="H2741"/>
      <c r="I2741"/>
      <c r="J2741"/>
      <c r="K2741"/>
      <c r="L2741"/>
      <c r="M2741"/>
      <c r="N2741"/>
      <c r="O2741"/>
      <c r="P2741"/>
      <c r="Q2741"/>
      <c r="R2741"/>
      <c r="S2741"/>
      <c r="T2741"/>
    </row>
    <row r="2742" spans="1:20" x14ac:dyDescent="0.25">
      <c r="A2742" s="46" t="s">
        <v>671</v>
      </c>
      <c r="B2742" s="61">
        <f>SUM(B2689:B2741)</f>
        <v>14290938.27</v>
      </c>
      <c r="C2742" s="61">
        <f>SUM(C2689:C2741)</f>
        <v>13349716.589999998</v>
      </c>
      <c r="D2742" s="50"/>
      <c r="E2742" s="115"/>
      <c r="F2742" s="14"/>
      <c r="G2742" s="115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</row>
    <row r="2743" spans="1:20" x14ac:dyDescent="0.25">
      <c r="A2743" s="132" t="s">
        <v>3165</v>
      </c>
      <c r="B2743" s="132"/>
      <c r="C2743" s="132"/>
      <c r="D2743" s="132"/>
      <c r="E2743" s="132"/>
      <c r="F2743" s="132"/>
      <c r="G2743" s="132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</row>
    <row r="2744" spans="1:20" ht="90" x14ac:dyDescent="0.25">
      <c r="A2744" s="49" t="s">
        <v>1804</v>
      </c>
      <c r="B2744" s="58">
        <v>134820</v>
      </c>
      <c r="C2744" s="58">
        <v>133921.24</v>
      </c>
      <c r="D2744" s="50">
        <v>2007</v>
      </c>
      <c r="E2744" s="115" t="s">
        <v>2615</v>
      </c>
      <c r="F2744" s="14" t="s">
        <v>3</v>
      </c>
      <c r="G2744" s="115" t="s">
        <v>3485</v>
      </c>
      <c r="H2744"/>
      <c r="I2744"/>
      <c r="J2744"/>
      <c r="K2744"/>
      <c r="L2744"/>
      <c r="M2744"/>
      <c r="N2744"/>
      <c r="O2744"/>
      <c r="P2744"/>
      <c r="Q2744"/>
      <c r="R2744"/>
      <c r="S2744"/>
      <c r="T2744"/>
    </row>
    <row r="2745" spans="1:20" ht="90" x14ac:dyDescent="0.25">
      <c r="A2745" s="49" t="s">
        <v>1805</v>
      </c>
      <c r="B2745" s="58">
        <v>144000</v>
      </c>
      <c r="C2745" s="58">
        <v>143040.07999999999</v>
      </c>
      <c r="D2745" s="50">
        <v>2007</v>
      </c>
      <c r="E2745" s="115" t="s">
        <v>2615</v>
      </c>
      <c r="F2745" s="14" t="s">
        <v>3</v>
      </c>
      <c r="G2745" s="115" t="s">
        <v>3485</v>
      </c>
      <c r="H2745"/>
      <c r="I2745"/>
      <c r="J2745"/>
      <c r="K2745"/>
      <c r="L2745"/>
      <c r="M2745"/>
      <c r="N2745"/>
      <c r="O2745"/>
      <c r="P2745"/>
      <c r="Q2745"/>
      <c r="R2745"/>
      <c r="S2745"/>
      <c r="T2745"/>
    </row>
    <row r="2746" spans="1:20" ht="90" x14ac:dyDescent="0.25">
      <c r="A2746" s="49" t="s">
        <v>1806</v>
      </c>
      <c r="B2746" s="58">
        <v>172000</v>
      </c>
      <c r="C2746" s="58">
        <v>169849</v>
      </c>
      <c r="D2746" s="50">
        <v>2007</v>
      </c>
      <c r="E2746" s="115" t="s">
        <v>2615</v>
      </c>
      <c r="F2746" s="14" t="s">
        <v>3</v>
      </c>
      <c r="G2746" s="115" t="s">
        <v>3485</v>
      </c>
      <c r="H2746"/>
      <c r="I2746"/>
      <c r="J2746"/>
      <c r="K2746"/>
      <c r="L2746"/>
      <c r="M2746"/>
      <c r="N2746"/>
      <c r="O2746"/>
      <c r="P2746"/>
      <c r="Q2746"/>
      <c r="R2746"/>
      <c r="S2746"/>
      <c r="T2746"/>
    </row>
    <row r="2747" spans="1:20" ht="90" x14ac:dyDescent="0.25">
      <c r="A2747" s="49" t="s">
        <v>1807</v>
      </c>
      <c r="B2747" s="58">
        <v>172000</v>
      </c>
      <c r="C2747" s="58">
        <v>169849</v>
      </c>
      <c r="D2747" s="50">
        <v>2007</v>
      </c>
      <c r="E2747" s="115" t="s">
        <v>2615</v>
      </c>
      <c r="F2747" s="14" t="s">
        <v>3</v>
      </c>
      <c r="G2747" s="115" t="s">
        <v>3485</v>
      </c>
      <c r="H2747"/>
      <c r="I2747"/>
      <c r="J2747"/>
      <c r="K2747"/>
      <c r="L2747"/>
      <c r="M2747"/>
      <c r="N2747"/>
      <c r="O2747"/>
      <c r="P2747"/>
      <c r="Q2747"/>
      <c r="R2747"/>
      <c r="S2747"/>
      <c r="T2747"/>
    </row>
    <row r="2748" spans="1:20" ht="87.75" x14ac:dyDescent="0.25">
      <c r="A2748" s="49" t="s">
        <v>2348</v>
      </c>
      <c r="B2748" s="58">
        <v>5547.36</v>
      </c>
      <c r="C2748" s="58">
        <v>1643.37</v>
      </c>
      <c r="D2748" s="50">
        <v>1988</v>
      </c>
      <c r="E2748" s="124" t="s">
        <v>3949</v>
      </c>
      <c r="F2748" s="14" t="s">
        <v>3</v>
      </c>
      <c r="G2748" s="115" t="s">
        <v>3485</v>
      </c>
      <c r="H2748"/>
      <c r="I2748"/>
      <c r="J2748"/>
      <c r="K2748"/>
      <c r="L2748"/>
      <c r="M2748"/>
      <c r="N2748"/>
      <c r="O2748"/>
      <c r="P2748"/>
      <c r="Q2748"/>
      <c r="R2748"/>
      <c r="S2748"/>
      <c r="T2748"/>
    </row>
    <row r="2749" spans="1:20" ht="87.75" x14ac:dyDescent="0.25">
      <c r="A2749" s="49" t="s">
        <v>2349</v>
      </c>
      <c r="B2749" s="58">
        <v>4993.6400000000003</v>
      </c>
      <c r="C2749" s="58">
        <v>1258.98</v>
      </c>
      <c r="D2749" s="50">
        <v>1987</v>
      </c>
      <c r="E2749" s="124" t="s">
        <v>3949</v>
      </c>
      <c r="F2749" s="14" t="s">
        <v>3</v>
      </c>
      <c r="G2749" s="115" t="s">
        <v>3485</v>
      </c>
      <c r="H2749"/>
      <c r="I2749"/>
      <c r="J2749"/>
      <c r="K2749"/>
      <c r="L2749"/>
      <c r="M2749"/>
      <c r="N2749"/>
      <c r="O2749"/>
      <c r="P2749"/>
      <c r="Q2749"/>
      <c r="R2749"/>
      <c r="S2749"/>
      <c r="T2749"/>
    </row>
    <row r="2750" spans="1:20" ht="87.75" x14ac:dyDescent="0.25">
      <c r="A2750" s="49" t="s">
        <v>1808</v>
      </c>
      <c r="B2750" s="58">
        <v>6393.18</v>
      </c>
      <c r="C2750" s="58">
        <v>1611.41</v>
      </c>
      <c r="D2750" s="50">
        <v>1987</v>
      </c>
      <c r="E2750" s="124" t="s">
        <v>3949</v>
      </c>
      <c r="F2750" s="14" t="s">
        <v>3</v>
      </c>
      <c r="G2750" s="115" t="s">
        <v>3485</v>
      </c>
      <c r="H2750"/>
      <c r="I2750"/>
      <c r="J2750"/>
      <c r="K2750"/>
      <c r="L2750"/>
      <c r="M2750"/>
      <c r="N2750"/>
      <c r="O2750"/>
      <c r="P2750"/>
      <c r="Q2750"/>
      <c r="R2750"/>
      <c r="S2750"/>
      <c r="T2750"/>
    </row>
    <row r="2751" spans="1:20" ht="87.75" x14ac:dyDescent="0.25">
      <c r="A2751" s="49" t="s">
        <v>2350</v>
      </c>
      <c r="B2751" s="58">
        <v>4983.4799999999996</v>
      </c>
      <c r="C2751" s="58">
        <v>1254.45</v>
      </c>
      <c r="D2751" s="50">
        <v>1987</v>
      </c>
      <c r="E2751" s="124" t="s">
        <v>3949</v>
      </c>
      <c r="F2751" s="14" t="s">
        <v>3</v>
      </c>
      <c r="G2751" s="115" t="s">
        <v>3485</v>
      </c>
      <c r="H2751"/>
      <c r="I2751"/>
      <c r="J2751"/>
      <c r="K2751"/>
      <c r="L2751"/>
      <c r="M2751"/>
      <c r="N2751"/>
      <c r="O2751"/>
      <c r="P2751"/>
      <c r="Q2751"/>
      <c r="R2751"/>
      <c r="S2751"/>
      <c r="T2751"/>
    </row>
    <row r="2752" spans="1:20" ht="87.75" x14ac:dyDescent="0.25">
      <c r="A2752" s="49" t="s">
        <v>1809</v>
      </c>
      <c r="B2752" s="58">
        <v>8661.4</v>
      </c>
      <c r="C2752" s="58">
        <v>0</v>
      </c>
      <c r="D2752" s="50">
        <v>1993</v>
      </c>
      <c r="E2752" s="124" t="s">
        <v>3949</v>
      </c>
      <c r="F2752" s="14" t="s">
        <v>3</v>
      </c>
      <c r="G2752" s="115" t="s">
        <v>3485</v>
      </c>
      <c r="H2752"/>
      <c r="I2752"/>
      <c r="J2752"/>
      <c r="K2752"/>
      <c r="L2752"/>
      <c r="M2752"/>
      <c r="N2752"/>
      <c r="O2752"/>
      <c r="P2752"/>
      <c r="Q2752"/>
      <c r="R2752"/>
      <c r="S2752"/>
      <c r="T2752"/>
    </row>
    <row r="2753" spans="1:20" ht="87.75" x14ac:dyDescent="0.25">
      <c r="A2753" s="49" t="s">
        <v>1810</v>
      </c>
      <c r="B2753" s="58">
        <v>5547.36</v>
      </c>
      <c r="C2753" s="58">
        <v>1643.37</v>
      </c>
      <c r="D2753" s="50">
        <v>1988</v>
      </c>
      <c r="E2753" s="124" t="s">
        <v>3949</v>
      </c>
      <c r="F2753" s="14" t="s">
        <v>3</v>
      </c>
      <c r="G2753" s="115" t="s">
        <v>3485</v>
      </c>
      <c r="H2753"/>
      <c r="I2753"/>
      <c r="J2753"/>
      <c r="K2753"/>
      <c r="L2753"/>
      <c r="M2753"/>
      <c r="N2753"/>
      <c r="O2753"/>
      <c r="P2753"/>
      <c r="Q2753"/>
      <c r="R2753"/>
      <c r="S2753"/>
      <c r="T2753"/>
    </row>
    <row r="2754" spans="1:20" ht="87.75" x14ac:dyDescent="0.25">
      <c r="A2754" s="49" t="s">
        <v>1895</v>
      </c>
      <c r="B2754" s="58">
        <v>7010.4</v>
      </c>
      <c r="C2754" s="58">
        <v>2385.63</v>
      </c>
      <c r="D2754" s="50">
        <v>1989</v>
      </c>
      <c r="E2754" s="124" t="s">
        <v>3949</v>
      </c>
      <c r="F2754" s="14" t="s">
        <v>3</v>
      </c>
      <c r="G2754" s="115" t="s">
        <v>3485</v>
      </c>
      <c r="H2754"/>
      <c r="I2754"/>
      <c r="J2754"/>
      <c r="K2754"/>
      <c r="L2754"/>
      <c r="M2754"/>
      <c r="N2754"/>
      <c r="O2754"/>
      <c r="P2754"/>
      <c r="Q2754"/>
      <c r="R2754"/>
      <c r="S2754"/>
      <c r="T2754"/>
    </row>
    <row r="2755" spans="1:20" ht="87.75" x14ac:dyDescent="0.25">
      <c r="A2755" s="49" t="s">
        <v>1811</v>
      </c>
      <c r="B2755" s="58">
        <v>8536.94</v>
      </c>
      <c r="C2755" s="58">
        <v>276.57</v>
      </c>
      <c r="D2755" s="50">
        <v>1982</v>
      </c>
      <c r="E2755" s="124" t="s">
        <v>3949</v>
      </c>
      <c r="F2755" s="14" t="s">
        <v>3</v>
      </c>
      <c r="G2755" s="115" t="s">
        <v>3485</v>
      </c>
      <c r="H2755"/>
      <c r="I2755"/>
      <c r="J2755"/>
      <c r="K2755"/>
      <c r="L2755"/>
      <c r="M2755"/>
      <c r="N2755"/>
      <c r="O2755"/>
      <c r="P2755"/>
      <c r="Q2755"/>
      <c r="R2755"/>
      <c r="S2755"/>
      <c r="T2755"/>
    </row>
    <row r="2756" spans="1:20" ht="87.75" x14ac:dyDescent="0.25">
      <c r="A2756" s="49" t="s">
        <v>1812</v>
      </c>
      <c r="B2756" s="58">
        <v>6494.78</v>
      </c>
      <c r="C2756" s="58">
        <v>0</v>
      </c>
      <c r="D2756" s="50">
        <v>1974</v>
      </c>
      <c r="E2756" s="124" t="s">
        <v>3949</v>
      </c>
      <c r="F2756" s="14" t="s">
        <v>3</v>
      </c>
      <c r="G2756" s="115" t="s">
        <v>3485</v>
      </c>
      <c r="H2756"/>
      <c r="I2756"/>
      <c r="J2756"/>
      <c r="K2756"/>
      <c r="L2756"/>
      <c r="M2756"/>
      <c r="N2756"/>
      <c r="O2756"/>
      <c r="P2756"/>
      <c r="Q2756"/>
      <c r="R2756"/>
      <c r="S2756"/>
      <c r="T2756"/>
    </row>
    <row r="2757" spans="1:20" ht="87.75" x14ac:dyDescent="0.25">
      <c r="A2757" s="49" t="s">
        <v>1813</v>
      </c>
      <c r="B2757" s="58">
        <v>27195.78</v>
      </c>
      <c r="C2757" s="58">
        <v>0</v>
      </c>
      <c r="D2757" s="50">
        <v>1988</v>
      </c>
      <c r="E2757" s="124" t="s">
        <v>3949</v>
      </c>
      <c r="F2757" s="14" t="s">
        <v>3</v>
      </c>
      <c r="G2757" s="115" t="s">
        <v>3485</v>
      </c>
      <c r="H2757"/>
      <c r="I2757"/>
      <c r="J2757"/>
      <c r="K2757"/>
      <c r="L2757"/>
      <c r="M2757"/>
      <c r="N2757"/>
      <c r="O2757"/>
      <c r="P2757"/>
      <c r="Q2757"/>
      <c r="R2757"/>
      <c r="S2757"/>
      <c r="T2757"/>
    </row>
    <row r="2758" spans="1:20" ht="87.75" x14ac:dyDescent="0.25">
      <c r="A2758" s="49" t="s">
        <v>1814</v>
      </c>
      <c r="B2758" s="58">
        <v>40619.68</v>
      </c>
      <c r="C2758" s="58">
        <v>0</v>
      </c>
      <c r="D2758" s="50">
        <v>1988</v>
      </c>
      <c r="E2758" s="124" t="s">
        <v>3949</v>
      </c>
      <c r="F2758" s="14" t="s">
        <v>3</v>
      </c>
      <c r="G2758" s="115" t="s">
        <v>3485</v>
      </c>
      <c r="H2758"/>
      <c r="I2758"/>
      <c r="J2758"/>
      <c r="K2758"/>
      <c r="L2758"/>
      <c r="M2758"/>
      <c r="N2758"/>
      <c r="O2758"/>
      <c r="P2758"/>
      <c r="Q2758"/>
      <c r="R2758"/>
      <c r="S2758"/>
      <c r="T2758"/>
    </row>
    <row r="2759" spans="1:20" ht="87.75" x14ac:dyDescent="0.25">
      <c r="A2759" s="49" t="s">
        <v>1815</v>
      </c>
      <c r="B2759" s="58">
        <v>8661.4</v>
      </c>
      <c r="C2759" s="58">
        <v>0</v>
      </c>
      <c r="D2759" s="50">
        <v>1988</v>
      </c>
      <c r="E2759" s="124" t="s">
        <v>3949</v>
      </c>
      <c r="F2759" s="14" t="s">
        <v>3</v>
      </c>
      <c r="G2759" s="115" t="s">
        <v>3485</v>
      </c>
      <c r="H2759"/>
      <c r="I2759"/>
      <c r="J2759"/>
      <c r="K2759"/>
      <c r="L2759"/>
      <c r="M2759"/>
      <c r="N2759"/>
      <c r="O2759"/>
      <c r="P2759"/>
      <c r="Q2759"/>
      <c r="R2759"/>
      <c r="S2759"/>
      <c r="T2759"/>
    </row>
    <row r="2760" spans="1:20" ht="87.75" x14ac:dyDescent="0.25">
      <c r="A2760" s="49" t="s">
        <v>1816</v>
      </c>
      <c r="B2760" s="58">
        <v>6393.18</v>
      </c>
      <c r="C2760" s="58">
        <v>1367.52</v>
      </c>
      <c r="D2760" s="50">
        <v>1984</v>
      </c>
      <c r="E2760" s="124" t="s">
        <v>3949</v>
      </c>
      <c r="F2760" s="14" t="s">
        <v>3</v>
      </c>
      <c r="G2760" s="115" t="s">
        <v>3485</v>
      </c>
      <c r="H2760"/>
      <c r="I2760"/>
      <c r="J2760"/>
      <c r="K2760"/>
      <c r="L2760"/>
      <c r="M2760"/>
      <c r="N2760"/>
      <c r="O2760"/>
      <c r="P2760"/>
      <c r="Q2760"/>
      <c r="R2760"/>
      <c r="S2760"/>
      <c r="T2760"/>
    </row>
    <row r="2761" spans="1:20" ht="87.75" x14ac:dyDescent="0.25">
      <c r="A2761" s="49" t="s">
        <v>1896</v>
      </c>
      <c r="B2761" s="58">
        <v>7150.1</v>
      </c>
      <c r="C2761" s="58">
        <v>545.78</v>
      </c>
      <c r="D2761" s="50">
        <v>1985</v>
      </c>
      <c r="E2761" s="124" t="s">
        <v>3949</v>
      </c>
      <c r="F2761" s="14" t="s">
        <v>3</v>
      </c>
      <c r="G2761" s="115" t="s">
        <v>3485</v>
      </c>
      <c r="H2761"/>
      <c r="I2761"/>
      <c r="J2761"/>
      <c r="K2761"/>
      <c r="L2761"/>
      <c r="M2761"/>
      <c r="N2761"/>
      <c r="O2761"/>
      <c r="P2761"/>
      <c r="Q2761"/>
      <c r="R2761"/>
      <c r="S2761"/>
      <c r="T2761"/>
    </row>
    <row r="2762" spans="1:20" ht="90" x14ac:dyDescent="0.25">
      <c r="A2762" s="49" t="s">
        <v>1817</v>
      </c>
      <c r="B2762" s="58">
        <v>4983.4799999999996</v>
      </c>
      <c r="C2762" s="58">
        <v>1256.99</v>
      </c>
      <c r="D2762" s="50">
        <v>1987</v>
      </c>
      <c r="E2762" s="124" t="s">
        <v>3949</v>
      </c>
      <c r="F2762" s="14" t="s">
        <v>3</v>
      </c>
      <c r="G2762" s="115" t="s">
        <v>3485</v>
      </c>
      <c r="H2762"/>
      <c r="I2762"/>
      <c r="J2762"/>
      <c r="K2762"/>
      <c r="L2762"/>
      <c r="M2762"/>
      <c r="N2762"/>
      <c r="O2762"/>
      <c r="P2762"/>
      <c r="Q2762"/>
      <c r="R2762"/>
      <c r="S2762"/>
      <c r="T2762"/>
    </row>
    <row r="2763" spans="1:20" ht="90" x14ac:dyDescent="0.25">
      <c r="A2763" s="49" t="s">
        <v>1818</v>
      </c>
      <c r="B2763" s="58">
        <v>5547.36</v>
      </c>
      <c r="C2763" s="58">
        <v>1887.21</v>
      </c>
      <c r="D2763" s="50">
        <v>1988</v>
      </c>
      <c r="E2763" s="124" t="s">
        <v>3949</v>
      </c>
      <c r="F2763" s="14" t="s">
        <v>3</v>
      </c>
      <c r="G2763" s="115" t="s">
        <v>3485</v>
      </c>
      <c r="H2763"/>
      <c r="I2763"/>
      <c r="J2763"/>
      <c r="K2763"/>
      <c r="L2763"/>
      <c r="M2763"/>
      <c r="N2763"/>
      <c r="O2763"/>
      <c r="P2763"/>
      <c r="Q2763"/>
      <c r="R2763"/>
      <c r="S2763"/>
      <c r="T2763"/>
    </row>
    <row r="2764" spans="1:20" ht="90" x14ac:dyDescent="0.25">
      <c r="A2764" s="49" t="s">
        <v>1897</v>
      </c>
      <c r="B2764" s="58">
        <v>5547.36</v>
      </c>
      <c r="C2764" s="58">
        <v>1643.37</v>
      </c>
      <c r="D2764" s="50">
        <v>1984</v>
      </c>
      <c r="E2764" s="124" t="s">
        <v>3949</v>
      </c>
      <c r="F2764" s="14" t="s">
        <v>3</v>
      </c>
      <c r="G2764" s="115" t="s">
        <v>3485</v>
      </c>
      <c r="H2764"/>
      <c r="I2764"/>
      <c r="J2764"/>
      <c r="K2764"/>
      <c r="L2764"/>
      <c r="M2764"/>
      <c r="N2764"/>
      <c r="O2764"/>
      <c r="P2764"/>
      <c r="Q2764"/>
      <c r="R2764"/>
      <c r="S2764"/>
      <c r="T2764"/>
    </row>
    <row r="2765" spans="1:20" ht="87.75" x14ac:dyDescent="0.25">
      <c r="A2765" s="49" t="s">
        <v>1819</v>
      </c>
      <c r="B2765" s="58">
        <v>15875</v>
      </c>
      <c r="C2765" s="58">
        <v>10749.38</v>
      </c>
      <c r="D2765" s="50">
        <v>1987</v>
      </c>
      <c r="E2765" s="124" t="s">
        <v>3949</v>
      </c>
      <c r="F2765" s="14" t="s">
        <v>3</v>
      </c>
      <c r="G2765" s="115" t="s">
        <v>3485</v>
      </c>
      <c r="H2765"/>
      <c r="I2765"/>
      <c r="J2765"/>
      <c r="K2765"/>
      <c r="L2765"/>
      <c r="M2765"/>
      <c r="N2765"/>
      <c r="O2765"/>
      <c r="P2765"/>
      <c r="Q2765"/>
      <c r="R2765"/>
      <c r="S2765"/>
      <c r="T2765"/>
    </row>
    <row r="2766" spans="1:20" ht="87.75" x14ac:dyDescent="0.25">
      <c r="A2766" s="49" t="s">
        <v>1820</v>
      </c>
      <c r="B2766" s="58">
        <v>4988.04</v>
      </c>
      <c r="C2766" s="58">
        <v>2135.3000000000002</v>
      </c>
      <c r="D2766" s="50">
        <v>1998</v>
      </c>
      <c r="E2766" s="124" t="s">
        <v>3949</v>
      </c>
      <c r="F2766" s="14" t="s">
        <v>3</v>
      </c>
      <c r="G2766" s="115" t="s">
        <v>3485</v>
      </c>
      <c r="H2766"/>
      <c r="I2766"/>
      <c r="J2766"/>
      <c r="K2766"/>
      <c r="L2766"/>
      <c r="M2766"/>
      <c r="N2766"/>
      <c r="O2766"/>
      <c r="P2766"/>
      <c r="Q2766"/>
      <c r="R2766"/>
      <c r="S2766"/>
      <c r="T2766"/>
    </row>
    <row r="2767" spans="1:20" ht="87.75" x14ac:dyDescent="0.25">
      <c r="A2767" s="49" t="s">
        <v>1821</v>
      </c>
      <c r="B2767" s="58">
        <v>9047.48</v>
      </c>
      <c r="C2767" s="58">
        <v>691.06</v>
      </c>
      <c r="D2767" s="50">
        <v>1983</v>
      </c>
      <c r="E2767" s="124" t="s">
        <v>3949</v>
      </c>
      <c r="F2767" s="14" t="s">
        <v>3</v>
      </c>
      <c r="G2767" s="115" t="s">
        <v>3485</v>
      </c>
      <c r="H2767"/>
      <c r="I2767"/>
      <c r="J2767"/>
      <c r="K2767"/>
      <c r="L2767"/>
      <c r="M2767"/>
      <c r="N2767"/>
      <c r="O2767"/>
      <c r="P2767"/>
      <c r="Q2767"/>
      <c r="R2767"/>
      <c r="S2767"/>
      <c r="T2767"/>
    </row>
    <row r="2768" spans="1:20" ht="87.75" x14ac:dyDescent="0.25">
      <c r="A2768" s="49" t="s">
        <v>1822</v>
      </c>
      <c r="B2768" s="58">
        <v>5547.36</v>
      </c>
      <c r="C2768" s="58">
        <v>1643.37</v>
      </c>
      <c r="D2768" s="50">
        <v>1988</v>
      </c>
      <c r="E2768" s="124" t="s">
        <v>3949</v>
      </c>
      <c r="F2768" s="14" t="s">
        <v>3</v>
      </c>
      <c r="G2768" s="115" t="s">
        <v>3485</v>
      </c>
      <c r="H2768"/>
      <c r="I2768"/>
      <c r="J2768"/>
      <c r="K2768"/>
      <c r="L2768"/>
      <c r="M2768"/>
      <c r="N2768"/>
      <c r="O2768"/>
      <c r="P2768"/>
      <c r="Q2768"/>
      <c r="R2768"/>
      <c r="S2768"/>
      <c r="T2768"/>
    </row>
    <row r="2769" spans="1:20" ht="90" x14ac:dyDescent="0.25">
      <c r="A2769" s="49" t="s">
        <v>1823</v>
      </c>
      <c r="B2769" s="58">
        <v>84214.080000000002</v>
      </c>
      <c r="C2769" s="58">
        <v>67987.11</v>
      </c>
      <c r="D2769" s="50">
        <v>1999</v>
      </c>
      <c r="E2769" s="124" t="s">
        <v>3949</v>
      </c>
      <c r="F2769" s="14" t="s">
        <v>3</v>
      </c>
      <c r="G2769" s="115" t="s">
        <v>3485</v>
      </c>
      <c r="H2769"/>
      <c r="I2769"/>
      <c r="J2769"/>
      <c r="K2769"/>
      <c r="L2769"/>
      <c r="M2769"/>
      <c r="N2769"/>
      <c r="O2769"/>
      <c r="P2769"/>
      <c r="Q2769"/>
      <c r="R2769"/>
      <c r="S2769"/>
      <c r="T2769"/>
    </row>
    <row r="2770" spans="1:20" ht="87.75" x14ac:dyDescent="0.25">
      <c r="A2770" s="49" t="s">
        <v>1824</v>
      </c>
      <c r="B2770" s="58">
        <v>4993.6400000000003</v>
      </c>
      <c r="C2770" s="58">
        <v>1948.95</v>
      </c>
      <c r="D2770" s="50">
        <v>1988</v>
      </c>
      <c r="E2770" s="124" t="s">
        <v>3949</v>
      </c>
      <c r="F2770" s="14" t="s">
        <v>3</v>
      </c>
      <c r="G2770" s="115" t="s">
        <v>3485</v>
      </c>
      <c r="H2770"/>
      <c r="I2770"/>
      <c r="J2770"/>
      <c r="K2770"/>
      <c r="L2770"/>
      <c r="M2770"/>
      <c r="N2770"/>
      <c r="O2770"/>
      <c r="P2770"/>
      <c r="Q2770"/>
      <c r="R2770"/>
      <c r="S2770"/>
      <c r="T2770"/>
    </row>
    <row r="2771" spans="1:20" ht="87.75" x14ac:dyDescent="0.25">
      <c r="A2771" s="49" t="s">
        <v>1825</v>
      </c>
      <c r="B2771" s="58">
        <v>54166.66</v>
      </c>
      <c r="C2771" s="58">
        <v>45880.160000000003</v>
      </c>
      <c r="D2771" s="50">
        <v>2000</v>
      </c>
      <c r="E2771" s="124" t="s">
        <v>3949</v>
      </c>
      <c r="F2771" s="14" t="s">
        <v>3</v>
      </c>
      <c r="G2771" s="115" t="s">
        <v>3485</v>
      </c>
      <c r="H2771"/>
      <c r="I2771"/>
      <c r="J2771"/>
      <c r="K2771"/>
      <c r="L2771"/>
      <c r="M2771"/>
      <c r="N2771"/>
      <c r="O2771"/>
      <c r="P2771"/>
      <c r="Q2771"/>
      <c r="R2771"/>
      <c r="S2771"/>
      <c r="T2771"/>
    </row>
    <row r="2772" spans="1:20" ht="87.75" x14ac:dyDescent="0.25">
      <c r="A2772" s="49" t="s">
        <v>1826</v>
      </c>
      <c r="B2772" s="58">
        <v>108267.5</v>
      </c>
      <c r="C2772" s="58">
        <v>92661.15</v>
      </c>
      <c r="D2772" s="50">
        <v>1981</v>
      </c>
      <c r="E2772" s="124" t="s">
        <v>3949</v>
      </c>
      <c r="F2772" s="14" t="s">
        <v>3</v>
      </c>
      <c r="G2772" s="115" t="s">
        <v>3485</v>
      </c>
      <c r="H2772"/>
      <c r="I2772"/>
      <c r="J2772"/>
      <c r="K2772"/>
      <c r="L2772"/>
      <c r="M2772"/>
      <c r="N2772"/>
      <c r="O2772"/>
      <c r="P2772"/>
      <c r="Q2772"/>
      <c r="R2772"/>
      <c r="S2772"/>
      <c r="T2772"/>
    </row>
    <row r="2773" spans="1:20" ht="87.75" x14ac:dyDescent="0.25">
      <c r="A2773" s="49" t="s">
        <v>1827</v>
      </c>
      <c r="B2773" s="58">
        <v>59531.25</v>
      </c>
      <c r="C2773" s="58">
        <v>50950.27</v>
      </c>
      <c r="D2773" s="50">
        <v>1992</v>
      </c>
      <c r="E2773" s="124" t="s">
        <v>3949</v>
      </c>
      <c r="F2773" s="14" t="s">
        <v>3</v>
      </c>
      <c r="G2773" s="115" t="s">
        <v>3485</v>
      </c>
      <c r="H2773"/>
      <c r="I2773"/>
      <c r="J2773"/>
      <c r="K2773"/>
      <c r="L2773"/>
      <c r="M2773"/>
      <c r="N2773"/>
      <c r="O2773"/>
      <c r="P2773"/>
      <c r="Q2773"/>
      <c r="R2773"/>
      <c r="S2773"/>
      <c r="T2773"/>
    </row>
    <row r="2774" spans="1:20" ht="87.75" x14ac:dyDescent="0.25">
      <c r="A2774" s="49" t="s">
        <v>1656</v>
      </c>
      <c r="B2774" s="58">
        <v>67098.34</v>
      </c>
      <c r="C2774" s="58">
        <v>57426.26</v>
      </c>
      <c r="D2774" s="50">
        <v>1989</v>
      </c>
      <c r="E2774" s="124" t="s">
        <v>3949</v>
      </c>
      <c r="F2774" s="14" t="s">
        <v>3</v>
      </c>
      <c r="G2774" s="115" t="s">
        <v>3485</v>
      </c>
      <c r="H2774"/>
      <c r="I2774"/>
      <c r="J2774"/>
      <c r="K2774"/>
      <c r="L2774"/>
      <c r="M2774"/>
      <c r="N2774"/>
      <c r="O2774"/>
      <c r="P2774"/>
      <c r="Q2774"/>
      <c r="R2774"/>
      <c r="S2774"/>
      <c r="T2774"/>
    </row>
    <row r="2775" spans="1:20" ht="87.75" x14ac:dyDescent="0.25">
      <c r="A2775" s="49" t="s">
        <v>2351</v>
      </c>
      <c r="B2775" s="58">
        <v>40942.800000000003</v>
      </c>
      <c r="C2775" s="58">
        <v>35827.18</v>
      </c>
      <c r="D2775" s="50">
        <v>2002</v>
      </c>
      <c r="E2775" s="124" t="s">
        <v>3949</v>
      </c>
      <c r="F2775" s="14" t="s">
        <v>3</v>
      </c>
      <c r="G2775" s="115" t="s">
        <v>3485</v>
      </c>
      <c r="H2775"/>
      <c r="I2775"/>
      <c r="J2775"/>
      <c r="K2775"/>
      <c r="L2775"/>
      <c r="M2775"/>
      <c r="N2775"/>
      <c r="O2775"/>
      <c r="P2775"/>
      <c r="Q2775"/>
      <c r="R2775"/>
      <c r="S2775"/>
      <c r="T2775"/>
    </row>
    <row r="2776" spans="1:20" ht="87.75" x14ac:dyDescent="0.25">
      <c r="A2776" s="49" t="s">
        <v>1657</v>
      </c>
      <c r="B2776" s="58">
        <v>30600</v>
      </c>
      <c r="C2776" s="58">
        <v>26861.78</v>
      </c>
      <c r="D2776" s="50">
        <v>2002</v>
      </c>
      <c r="E2776" s="124" t="s">
        <v>3949</v>
      </c>
      <c r="F2776" s="14" t="s">
        <v>3</v>
      </c>
      <c r="G2776" s="115" t="s">
        <v>3485</v>
      </c>
      <c r="H2776"/>
      <c r="I2776"/>
      <c r="J2776"/>
      <c r="K2776"/>
      <c r="L2776"/>
      <c r="M2776"/>
      <c r="N2776"/>
      <c r="O2776"/>
      <c r="P2776"/>
      <c r="Q2776"/>
      <c r="R2776"/>
      <c r="S2776"/>
      <c r="T2776"/>
    </row>
    <row r="2777" spans="1:20" ht="87.75" x14ac:dyDescent="0.25">
      <c r="A2777" s="49" t="s">
        <v>1658</v>
      </c>
      <c r="B2777" s="58">
        <v>51854.76</v>
      </c>
      <c r="C2777" s="58">
        <v>46002.82</v>
      </c>
      <c r="D2777" s="50">
        <v>2002</v>
      </c>
      <c r="E2777" s="124" t="s">
        <v>3949</v>
      </c>
      <c r="F2777" s="14" t="s">
        <v>3</v>
      </c>
      <c r="G2777" s="115" t="s">
        <v>3485</v>
      </c>
      <c r="H2777"/>
      <c r="I2777"/>
      <c r="J2777"/>
      <c r="K2777"/>
      <c r="L2777"/>
      <c r="M2777"/>
      <c r="N2777"/>
      <c r="O2777"/>
      <c r="P2777"/>
      <c r="Q2777"/>
      <c r="R2777"/>
      <c r="S2777"/>
      <c r="T2777"/>
    </row>
    <row r="2778" spans="1:20" ht="87.75" x14ac:dyDescent="0.25">
      <c r="A2778" s="49" t="s">
        <v>1659</v>
      </c>
      <c r="B2778" s="58">
        <v>61752.02</v>
      </c>
      <c r="C2778" s="58">
        <v>54780.39</v>
      </c>
      <c r="D2778" s="50">
        <v>2002</v>
      </c>
      <c r="E2778" s="124" t="s">
        <v>3949</v>
      </c>
      <c r="F2778" s="14" t="s">
        <v>3</v>
      </c>
      <c r="G2778" s="115" t="s">
        <v>3485</v>
      </c>
      <c r="H2778"/>
      <c r="I2778"/>
      <c r="J2778"/>
      <c r="K2778"/>
      <c r="L2778"/>
      <c r="M2778"/>
      <c r="N2778"/>
      <c r="O2778"/>
      <c r="P2778"/>
      <c r="Q2778"/>
      <c r="R2778"/>
      <c r="S2778"/>
      <c r="T2778"/>
    </row>
    <row r="2779" spans="1:20" ht="87.75" x14ac:dyDescent="0.25">
      <c r="A2779" s="49" t="s">
        <v>1660</v>
      </c>
      <c r="B2779" s="58">
        <v>71775.360000000001</v>
      </c>
      <c r="C2779" s="58">
        <v>63671.17</v>
      </c>
      <c r="D2779" s="50">
        <v>2002</v>
      </c>
      <c r="E2779" s="124" t="s">
        <v>3949</v>
      </c>
      <c r="F2779" s="14" t="s">
        <v>3</v>
      </c>
      <c r="G2779" s="115" t="s">
        <v>3485</v>
      </c>
      <c r="H2779"/>
      <c r="I2779"/>
      <c r="J2779"/>
      <c r="K2779"/>
      <c r="L2779"/>
      <c r="M2779"/>
      <c r="N2779"/>
      <c r="O2779"/>
      <c r="P2779"/>
      <c r="Q2779"/>
      <c r="R2779"/>
      <c r="S2779"/>
      <c r="T2779"/>
    </row>
    <row r="2780" spans="1:20" ht="87.75" x14ac:dyDescent="0.25">
      <c r="A2780" s="49" t="s">
        <v>1661</v>
      </c>
      <c r="B2780" s="58">
        <v>30600</v>
      </c>
      <c r="C2780" s="58">
        <v>27286.76</v>
      </c>
      <c r="D2780" s="50">
        <v>2002</v>
      </c>
      <c r="E2780" s="124" t="s">
        <v>3949</v>
      </c>
      <c r="F2780" s="14" t="s">
        <v>3</v>
      </c>
      <c r="G2780" s="115" t="s">
        <v>3485</v>
      </c>
      <c r="H2780"/>
      <c r="I2780"/>
      <c r="J2780"/>
      <c r="K2780"/>
      <c r="L2780"/>
      <c r="M2780"/>
      <c r="N2780"/>
      <c r="O2780"/>
      <c r="P2780"/>
      <c r="Q2780"/>
      <c r="R2780"/>
      <c r="S2780"/>
      <c r="T2780"/>
    </row>
    <row r="2781" spans="1:20" ht="87.75" x14ac:dyDescent="0.25">
      <c r="A2781" s="49" t="s">
        <v>1662</v>
      </c>
      <c r="B2781" s="58">
        <v>91763.28</v>
      </c>
      <c r="C2781" s="58">
        <v>83356.62</v>
      </c>
      <c r="D2781" s="50">
        <v>2003</v>
      </c>
      <c r="E2781" s="124" t="s">
        <v>3949</v>
      </c>
      <c r="F2781" s="14" t="s">
        <v>3</v>
      </c>
      <c r="G2781" s="115" t="s">
        <v>3485</v>
      </c>
      <c r="H2781"/>
      <c r="I2781"/>
      <c r="J2781"/>
      <c r="K2781"/>
      <c r="L2781"/>
      <c r="M2781"/>
      <c r="N2781"/>
      <c r="O2781"/>
      <c r="P2781"/>
      <c r="Q2781"/>
      <c r="R2781"/>
      <c r="S2781"/>
      <c r="T2781"/>
    </row>
    <row r="2782" spans="1:20" ht="87.75" x14ac:dyDescent="0.25">
      <c r="A2782" s="49" t="s">
        <v>1898</v>
      </c>
      <c r="B2782" s="58">
        <v>117426.1</v>
      </c>
      <c r="C2782" s="58">
        <v>106668.41</v>
      </c>
      <c r="D2782" s="50">
        <v>2003</v>
      </c>
      <c r="E2782" s="124" t="s">
        <v>3949</v>
      </c>
      <c r="F2782" s="14" t="s">
        <v>3</v>
      </c>
      <c r="G2782" s="115" t="s">
        <v>3485</v>
      </c>
      <c r="H2782"/>
      <c r="I2782"/>
      <c r="J2782"/>
      <c r="K2782"/>
      <c r="L2782"/>
      <c r="M2782"/>
      <c r="N2782"/>
      <c r="O2782"/>
      <c r="P2782"/>
      <c r="Q2782"/>
      <c r="R2782"/>
      <c r="S2782"/>
      <c r="T2782"/>
    </row>
    <row r="2783" spans="1:20" ht="87.75" x14ac:dyDescent="0.25">
      <c r="A2783" s="49" t="s">
        <v>1663</v>
      </c>
      <c r="B2783" s="58">
        <v>72122.5</v>
      </c>
      <c r="C2783" s="58">
        <v>65715.58</v>
      </c>
      <c r="D2783" s="50">
        <v>2003</v>
      </c>
      <c r="E2783" s="124" t="s">
        <v>3949</v>
      </c>
      <c r="F2783" s="14" t="s">
        <v>3</v>
      </c>
      <c r="G2783" s="115" t="s">
        <v>3485</v>
      </c>
      <c r="H2783"/>
      <c r="I2783"/>
      <c r="J2783"/>
      <c r="K2783"/>
      <c r="L2783"/>
      <c r="M2783"/>
      <c r="N2783"/>
      <c r="O2783"/>
      <c r="P2783"/>
      <c r="Q2783"/>
      <c r="R2783"/>
      <c r="S2783"/>
      <c r="T2783"/>
    </row>
    <row r="2784" spans="1:20" ht="87.75" x14ac:dyDescent="0.25">
      <c r="A2784" s="49" t="s">
        <v>1664</v>
      </c>
      <c r="B2784" s="58">
        <v>49406.25</v>
      </c>
      <c r="C2784" s="58">
        <v>45840.69</v>
      </c>
      <c r="D2784" s="50">
        <v>2003</v>
      </c>
      <c r="E2784" s="124" t="s">
        <v>3949</v>
      </c>
      <c r="F2784" s="14" t="s">
        <v>3</v>
      </c>
      <c r="G2784" s="115" t="s">
        <v>3485</v>
      </c>
      <c r="H2784"/>
      <c r="I2784"/>
      <c r="J2784"/>
      <c r="K2784"/>
      <c r="L2784"/>
      <c r="M2784"/>
      <c r="N2784"/>
      <c r="O2784"/>
      <c r="P2784"/>
      <c r="Q2784"/>
      <c r="R2784"/>
      <c r="S2784"/>
      <c r="T2784"/>
    </row>
    <row r="2785" spans="1:20" ht="87.75" x14ac:dyDescent="0.25">
      <c r="A2785" s="49" t="s">
        <v>1665</v>
      </c>
      <c r="B2785" s="58">
        <v>57970</v>
      </c>
      <c r="C2785" s="58">
        <v>53786.41</v>
      </c>
      <c r="D2785" s="50">
        <v>2003</v>
      </c>
      <c r="E2785" s="124" t="s">
        <v>3949</v>
      </c>
      <c r="F2785" s="14" t="s">
        <v>3</v>
      </c>
      <c r="G2785" s="115" t="s">
        <v>3485</v>
      </c>
      <c r="H2785"/>
      <c r="I2785"/>
      <c r="J2785"/>
      <c r="K2785"/>
      <c r="L2785"/>
      <c r="M2785"/>
      <c r="N2785"/>
      <c r="O2785"/>
      <c r="P2785"/>
      <c r="Q2785"/>
      <c r="R2785"/>
      <c r="S2785"/>
      <c r="T2785"/>
    </row>
    <row r="2786" spans="1:20" ht="90" x14ac:dyDescent="0.25">
      <c r="A2786" s="49" t="s">
        <v>1666</v>
      </c>
      <c r="B2786" s="58">
        <v>3375</v>
      </c>
      <c r="C2786" s="58">
        <v>3375</v>
      </c>
      <c r="D2786" s="50">
        <v>1969</v>
      </c>
      <c r="E2786" s="115" t="s">
        <v>2616</v>
      </c>
      <c r="F2786" s="14" t="s">
        <v>3</v>
      </c>
      <c r="G2786" s="115" t="s">
        <v>3485</v>
      </c>
      <c r="H2786"/>
      <c r="I2786"/>
      <c r="J2786"/>
      <c r="K2786"/>
      <c r="L2786"/>
      <c r="M2786"/>
      <c r="N2786"/>
      <c r="O2786"/>
      <c r="P2786"/>
      <c r="Q2786"/>
      <c r="R2786"/>
      <c r="S2786"/>
      <c r="T2786"/>
    </row>
    <row r="2787" spans="1:20" ht="90" x14ac:dyDescent="0.25">
      <c r="A2787" s="49" t="s">
        <v>1667</v>
      </c>
      <c r="B2787" s="58">
        <v>6750</v>
      </c>
      <c r="C2787" s="58">
        <v>6750</v>
      </c>
      <c r="D2787" s="50">
        <v>1986</v>
      </c>
      <c r="E2787" s="115" t="s">
        <v>2616</v>
      </c>
      <c r="F2787" s="14" t="s">
        <v>3</v>
      </c>
      <c r="G2787" s="115" t="s">
        <v>3485</v>
      </c>
      <c r="H2787"/>
      <c r="I2787"/>
      <c r="J2787"/>
      <c r="K2787"/>
      <c r="L2787"/>
      <c r="M2787"/>
      <c r="N2787"/>
      <c r="O2787"/>
      <c r="P2787"/>
      <c r="Q2787"/>
      <c r="R2787"/>
      <c r="S2787"/>
      <c r="T2787"/>
    </row>
    <row r="2788" spans="1:20" ht="90" x14ac:dyDescent="0.25">
      <c r="A2788" s="49" t="s">
        <v>2352</v>
      </c>
      <c r="B2788" s="58">
        <v>25586.400000000001</v>
      </c>
      <c r="C2788" s="58">
        <v>14632.48</v>
      </c>
      <c r="D2788" s="50">
        <v>1977</v>
      </c>
      <c r="E2788" s="115" t="s">
        <v>1828</v>
      </c>
      <c r="F2788" s="14" t="s">
        <v>3</v>
      </c>
      <c r="G2788" s="115" t="s">
        <v>3485</v>
      </c>
      <c r="H2788"/>
      <c r="I2788"/>
      <c r="J2788"/>
      <c r="K2788"/>
      <c r="L2788"/>
      <c r="M2788"/>
      <c r="N2788"/>
      <c r="O2788"/>
      <c r="P2788"/>
      <c r="Q2788"/>
      <c r="R2788"/>
      <c r="S2788"/>
      <c r="T2788"/>
    </row>
    <row r="2789" spans="1:20" ht="90" x14ac:dyDescent="0.25">
      <c r="A2789" s="49" t="s">
        <v>1899</v>
      </c>
      <c r="B2789" s="58">
        <v>21861.9</v>
      </c>
      <c r="C2789" s="58">
        <v>0</v>
      </c>
      <c r="D2789" s="50">
        <v>1978</v>
      </c>
      <c r="E2789" s="115" t="s">
        <v>1828</v>
      </c>
      <c r="F2789" s="14" t="s">
        <v>3</v>
      </c>
      <c r="G2789" s="115" t="s">
        <v>3485</v>
      </c>
      <c r="H2789"/>
      <c r="I2789"/>
      <c r="J2789"/>
      <c r="K2789"/>
      <c r="L2789"/>
      <c r="M2789"/>
      <c r="N2789"/>
      <c r="O2789"/>
      <c r="P2789"/>
      <c r="Q2789"/>
      <c r="R2789"/>
      <c r="S2789"/>
      <c r="T2789"/>
    </row>
    <row r="2790" spans="1:20" ht="90" x14ac:dyDescent="0.25">
      <c r="A2790" s="49" t="s">
        <v>1668</v>
      </c>
      <c r="B2790" s="58">
        <v>113023.4</v>
      </c>
      <c r="C2790" s="58">
        <v>96802.25</v>
      </c>
      <c r="D2790" s="50">
        <v>1981</v>
      </c>
      <c r="E2790" s="115" t="s">
        <v>1828</v>
      </c>
      <c r="F2790" s="14" t="s">
        <v>3</v>
      </c>
      <c r="G2790" s="115" t="s">
        <v>3485</v>
      </c>
      <c r="H2790"/>
      <c r="I2790"/>
      <c r="J2790"/>
      <c r="K2790"/>
      <c r="L2790"/>
      <c r="M2790"/>
      <c r="N2790"/>
      <c r="O2790"/>
      <c r="P2790"/>
      <c r="Q2790"/>
      <c r="R2790"/>
      <c r="S2790"/>
      <c r="T2790"/>
    </row>
    <row r="2791" spans="1:20" ht="90" x14ac:dyDescent="0.25">
      <c r="A2791" s="49" t="s">
        <v>1669</v>
      </c>
      <c r="B2791" s="58">
        <v>35589.9</v>
      </c>
      <c r="C2791" s="58">
        <v>3319.93</v>
      </c>
      <c r="D2791" s="50">
        <v>1971</v>
      </c>
      <c r="E2791" s="115" t="s">
        <v>1828</v>
      </c>
      <c r="F2791" s="14" t="s">
        <v>3</v>
      </c>
      <c r="G2791" s="115" t="s">
        <v>3485</v>
      </c>
      <c r="H2791"/>
      <c r="I2791"/>
      <c r="J2791"/>
      <c r="K2791"/>
      <c r="L2791"/>
      <c r="M2791"/>
      <c r="N2791"/>
      <c r="O2791"/>
      <c r="P2791"/>
      <c r="Q2791"/>
      <c r="R2791"/>
      <c r="S2791"/>
      <c r="T2791"/>
    </row>
    <row r="2792" spans="1:20" ht="90" x14ac:dyDescent="0.25">
      <c r="A2792" s="49" t="s">
        <v>1670</v>
      </c>
      <c r="B2792" s="58">
        <v>35589.9</v>
      </c>
      <c r="C2792" s="58">
        <v>3319.93</v>
      </c>
      <c r="D2792" s="50">
        <v>1971</v>
      </c>
      <c r="E2792" s="115" t="s">
        <v>1828</v>
      </c>
      <c r="F2792" s="14" t="s">
        <v>3</v>
      </c>
      <c r="G2792" s="115" t="s">
        <v>3485</v>
      </c>
      <c r="H2792"/>
      <c r="I2792"/>
      <c r="J2792"/>
      <c r="K2792"/>
      <c r="L2792"/>
      <c r="M2792"/>
      <c r="N2792"/>
      <c r="O2792"/>
      <c r="P2792"/>
      <c r="Q2792"/>
      <c r="R2792"/>
      <c r="S2792"/>
      <c r="T2792"/>
    </row>
    <row r="2793" spans="1:20" ht="90" x14ac:dyDescent="0.25">
      <c r="A2793" s="49" t="s">
        <v>1671</v>
      </c>
      <c r="B2793" s="58">
        <v>35999.699999999997</v>
      </c>
      <c r="C2793" s="58">
        <v>0</v>
      </c>
      <c r="D2793" s="50">
        <v>2003</v>
      </c>
      <c r="E2793" s="115" t="s">
        <v>1828</v>
      </c>
      <c r="F2793" s="14" t="s">
        <v>3</v>
      </c>
      <c r="G2793" s="115" t="s">
        <v>3485</v>
      </c>
      <c r="H2793"/>
      <c r="I2793"/>
      <c r="J2793"/>
      <c r="K2793"/>
      <c r="L2793"/>
      <c r="M2793"/>
      <c r="N2793"/>
      <c r="O2793"/>
      <c r="P2793"/>
      <c r="Q2793"/>
      <c r="R2793"/>
      <c r="S2793"/>
      <c r="T2793"/>
    </row>
    <row r="2794" spans="1:20" ht="90" x14ac:dyDescent="0.25">
      <c r="A2794" s="49" t="s">
        <v>1672</v>
      </c>
      <c r="B2794" s="58">
        <v>46957.8</v>
      </c>
      <c r="C2794" s="58">
        <v>12598.9</v>
      </c>
      <c r="D2794" s="50">
        <v>1984</v>
      </c>
      <c r="E2794" s="115" t="s">
        <v>1828</v>
      </c>
      <c r="F2794" s="14" t="s">
        <v>3</v>
      </c>
      <c r="G2794" s="115" t="s">
        <v>3485</v>
      </c>
      <c r="H2794"/>
      <c r="I2794"/>
      <c r="J2794"/>
      <c r="K2794"/>
      <c r="L2794"/>
      <c r="M2794"/>
      <c r="N2794"/>
      <c r="O2794"/>
      <c r="P2794"/>
      <c r="Q2794"/>
      <c r="R2794"/>
      <c r="S2794"/>
      <c r="T2794"/>
    </row>
    <row r="2795" spans="1:20" ht="90" x14ac:dyDescent="0.25">
      <c r="A2795" s="49" t="s">
        <v>1673</v>
      </c>
      <c r="B2795" s="58">
        <v>22835.4</v>
      </c>
      <c r="C2795" s="58">
        <v>9574.23</v>
      </c>
      <c r="D2795" s="50">
        <v>1969</v>
      </c>
      <c r="E2795" s="115" t="s">
        <v>1828</v>
      </c>
      <c r="F2795" s="14" t="s">
        <v>3</v>
      </c>
      <c r="G2795" s="115" t="s">
        <v>3485</v>
      </c>
      <c r="H2795"/>
      <c r="I2795"/>
      <c r="J2795"/>
      <c r="K2795"/>
      <c r="L2795"/>
      <c r="M2795"/>
      <c r="N2795"/>
      <c r="O2795"/>
      <c r="P2795"/>
      <c r="Q2795"/>
      <c r="R2795"/>
      <c r="S2795"/>
      <c r="T2795"/>
    </row>
    <row r="2796" spans="1:20" ht="90" x14ac:dyDescent="0.25">
      <c r="A2796" s="49" t="s">
        <v>1674</v>
      </c>
      <c r="B2796" s="58">
        <v>22835.4</v>
      </c>
      <c r="C2796" s="58">
        <v>9574.23</v>
      </c>
      <c r="D2796" s="50">
        <v>1977</v>
      </c>
      <c r="E2796" s="115" t="s">
        <v>1828</v>
      </c>
      <c r="F2796" s="14" t="s">
        <v>3</v>
      </c>
      <c r="G2796" s="115" t="s">
        <v>3485</v>
      </c>
      <c r="H2796"/>
      <c r="I2796"/>
      <c r="J2796"/>
      <c r="K2796"/>
      <c r="L2796"/>
      <c r="M2796"/>
      <c r="N2796"/>
      <c r="O2796"/>
      <c r="P2796"/>
      <c r="Q2796"/>
      <c r="R2796"/>
      <c r="S2796"/>
      <c r="T2796"/>
    </row>
    <row r="2797" spans="1:20" ht="90" x14ac:dyDescent="0.25">
      <c r="A2797" s="49" t="s">
        <v>1675</v>
      </c>
      <c r="B2797" s="58">
        <v>35744.400000000001</v>
      </c>
      <c r="C2797" s="58">
        <v>11306.74</v>
      </c>
      <c r="D2797" s="50">
        <v>1968</v>
      </c>
      <c r="E2797" s="115" t="s">
        <v>1828</v>
      </c>
      <c r="F2797" s="14" t="s">
        <v>3</v>
      </c>
      <c r="G2797" s="115" t="s">
        <v>3485</v>
      </c>
      <c r="H2797"/>
      <c r="I2797"/>
      <c r="J2797"/>
      <c r="K2797"/>
      <c r="L2797"/>
      <c r="M2797"/>
      <c r="N2797"/>
      <c r="O2797"/>
      <c r="P2797"/>
      <c r="Q2797"/>
      <c r="R2797"/>
      <c r="S2797"/>
      <c r="T2797"/>
    </row>
    <row r="2798" spans="1:20" ht="90" x14ac:dyDescent="0.25">
      <c r="A2798" s="49" t="s">
        <v>1676</v>
      </c>
      <c r="B2798" s="58">
        <v>51218.7</v>
      </c>
      <c r="C2798" s="58">
        <v>27828.19</v>
      </c>
      <c r="D2798" s="50">
        <v>1975</v>
      </c>
      <c r="E2798" s="115" t="s">
        <v>1828</v>
      </c>
      <c r="F2798" s="14" t="s">
        <v>3</v>
      </c>
      <c r="G2798" s="115" t="s">
        <v>3485</v>
      </c>
      <c r="H2798"/>
      <c r="I2798"/>
      <c r="J2798"/>
      <c r="K2798"/>
      <c r="L2798"/>
      <c r="M2798"/>
      <c r="N2798"/>
      <c r="O2798"/>
      <c r="P2798"/>
      <c r="Q2798"/>
      <c r="R2798"/>
      <c r="S2798"/>
      <c r="T2798"/>
    </row>
    <row r="2799" spans="1:20" ht="90" x14ac:dyDescent="0.25">
      <c r="A2799" s="49" t="s">
        <v>1677</v>
      </c>
      <c r="B2799" s="58">
        <v>52575.02</v>
      </c>
      <c r="C2799" s="58">
        <v>42474.85</v>
      </c>
      <c r="D2799" s="50">
        <v>1981</v>
      </c>
      <c r="E2799" s="115" t="s">
        <v>1828</v>
      </c>
      <c r="F2799" s="14" t="s">
        <v>3</v>
      </c>
      <c r="G2799" s="115" t="s">
        <v>3485</v>
      </c>
      <c r="H2799"/>
      <c r="I2799"/>
      <c r="J2799"/>
      <c r="K2799"/>
      <c r="L2799"/>
      <c r="M2799"/>
      <c r="N2799"/>
      <c r="O2799"/>
      <c r="P2799"/>
      <c r="Q2799"/>
      <c r="R2799"/>
      <c r="S2799"/>
      <c r="T2799"/>
    </row>
    <row r="2800" spans="1:20" ht="90" x14ac:dyDescent="0.25">
      <c r="A2800" s="49" t="s">
        <v>1678</v>
      </c>
      <c r="B2800" s="58">
        <v>23144.400000000001</v>
      </c>
      <c r="C2800" s="58">
        <v>1002.62</v>
      </c>
      <c r="D2800" s="50">
        <v>1973</v>
      </c>
      <c r="E2800" s="115" t="s">
        <v>1828</v>
      </c>
      <c r="F2800" s="14" t="s">
        <v>3</v>
      </c>
      <c r="G2800" s="115" t="s">
        <v>3485</v>
      </c>
      <c r="H2800"/>
      <c r="I2800"/>
      <c r="J2800"/>
      <c r="K2800"/>
      <c r="L2800"/>
      <c r="M2800"/>
      <c r="N2800"/>
      <c r="O2800"/>
      <c r="P2800"/>
      <c r="Q2800"/>
      <c r="R2800"/>
      <c r="S2800"/>
      <c r="T2800"/>
    </row>
    <row r="2801" spans="1:20" ht="90" x14ac:dyDescent="0.25">
      <c r="A2801" s="49" t="s">
        <v>1679</v>
      </c>
      <c r="B2801" s="58">
        <v>243756</v>
      </c>
      <c r="C2801" s="58">
        <v>148062.29999999999</v>
      </c>
      <c r="D2801" s="50">
        <v>1973</v>
      </c>
      <c r="E2801" s="115" t="s">
        <v>1828</v>
      </c>
      <c r="F2801" s="14" t="s">
        <v>3</v>
      </c>
      <c r="G2801" s="115" t="s">
        <v>3485</v>
      </c>
      <c r="H2801"/>
      <c r="I2801"/>
      <c r="J2801"/>
      <c r="K2801"/>
      <c r="L2801"/>
      <c r="M2801"/>
      <c r="N2801"/>
      <c r="O2801"/>
      <c r="P2801"/>
      <c r="Q2801"/>
      <c r="R2801"/>
      <c r="S2801"/>
      <c r="T2801"/>
    </row>
    <row r="2802" spans="1:20" ht="90" x14ac:dyDescent="0.25">
      <c r="A2802" s="49" t="s">
        <v>1680</v>
      </c>
      <c r="B2802" s="58">
        <v>25586.400000000001</v>
      </c>
      <c r="C2802" s="58">
        <v>0</v>
      </c>
      <c r="D2802" s="50">
        <v>1982</v>
      </c>
      <c r="E2802" s="115" t="s">
        <v>1828</v>
      </c>
      <c r="F2802" s="14" t="s">
        <v>3</v>
      </c>
      <c r="G2802" s="115" t="s">
        <v>3485</v>
      </c>
      <c r="H2802"/>
      <c r="I2802"/>
      <c r="J2802"/>
      <c r="K2802"/>
      <c r="L2802"/>
      <c r="M2802"/>
      <c r="N2802"/>
      <c r="O2802"/>
      <c r="P2802"/>
      <c r="Q2802"/>
      <c r="R2802"/>
      <c r="S2802"/>
      <c r="T2802"/>
    </row>
    <row r="2803" spans="1:20" ht="90" x14ac:dyDescent="0.25">
      <c r="A2803" s="49" t="s">
        <v>1681</v>
      </c>
      <c r="B2803" s="58">
        <v>546.9</v>
      </c>
      <c r="C2803" s="58">
        <v>0</v>
      </c>
      <c r="D2803" s="50">
        <v>1982</v>
      </c>
      <c r="E2803" s="115" t="s">
        <v>1828</v>
      </c>
      <c r="F2803" s="14" t="s">
        <v>3</v>
      </c>
      <c r="G2803" s="115" t="s">
        <v>3485</v>
      </c>
      <c r="H2803"/>
      <c r="I2803"/>
      <c r="J2803"/>
      <c r="K2803"/>
      <c r="L2803"/>
      <c r="M2803"/>
      <c r="N2803"/>
      <c r="O2803"/>
      <c r="P2803"/>
      <c r="Q2803"/>
      <c r="R2803"/>
      <c r="S2803"/>
      <c r="T2803"/>
    </row>
    <row r="2804" spans="1:20" ht="90" x14ac:dyDescent="0.25">
      <c r="A2804" s="49" t="s">
        <v>1682</v>
      </c>
      <c r="B2804" s="58">
        <v>3304.8</v>
      </c>
      <c r="C2804" s="58">
        <v>2516.29</v>
      </c>
      <c r="D2804" s="50">
        <v>2001</v>
      </c>
      <c r="E2804" s="115" t="s">
        <v>1828</v>
      </c>
      <c r="F2804" s="14" t="s">
        <v>3</v>
      </c>
      <c r="G2804" s="115" t="s">
        <v>3485</v>
      </c>
      <c r="H2804"/>
      <c r="I2804"/>
      <c r="J2804"/>
      <c r="K2804"/>
      <c r="L2804"/>
      <c r="M2804"/>
      <c r="N2804"/>
      <c r="O2804"/>
      <c r="P2804"/>
      <c r="Q2804"/>
      <c r="R2804"/>
      <c r="S2804"/>
      <c r="T2804"/>
    </row>
    <row r="2805" spans="1:20" ht="90" x14ac:dyDescent="0.25">
      <c r="A2805" s="49" t="s">
        <v>1683</v>
      </c>
      <c r="B2805" s="58">
        <v>3845.05</v>
      </c>
      <c r="C2805" s="58">
        <v>0</v>
      </c>
      <c r="D2805" s="50">
        <v>1973</v>
      </c>
      <c r="E2805" s="115" t="s">
        <v>442</v>
      </c>
      <c r="F2805" s="14" t="s">
        <v>3</v>
      </c>
      <c r="G2805" s="115" t="s">
        <v>3485</v>
      </c>
      <c r="H2805"/>
      <c r="I2805"/>
      <c r="J2805"/>
      <c r="K2805"/>
      <c r="L2805"/>
      <c r="M2805"/>
      <c r="N2805"/>
      <c r="O2805"/>
      <c r="P2805"/>
      <c r="Q2805"/>
      <c r="R2805"/>
      <c r="S2805"/>
      <c r="T2805"/>
    </row>
    <row r="2806" spans="1:20" ht="90" x14ac:dyDescent="0.25">
      <c r="A2806" s="49" t="s">
        <v>1684</v>
      </c>
      <c r="B2806" s="58">
        <v>3845.05</v>
      </c>
      <c r="C2806" s="58">
        <v>0</v>
      </c>
      <c r="D2806" s="50">
        <v>1971</v>
      </c>
      <c r="E2806" s="115" t="s">
        <v>442</v>
      </c>
      <c r="F2806" s="14" t="s">
        <v>3</v>
      </c>
      <c r="G2806" s="115" t="s">
        <v>3485</v>
      </c>
      <c r="H2806"/>
      <c r="I2806"/>
      <c r="J2806"/>
      <c r="K2806"/>
      <c r="L2806"/>
      <c r="M2806"/>
      <c r="N2806"/>
      <c r="O2806"/>
      <c r="P2806"/>
      <c r="Q2806"/>
      <c r="R2806"/>
      <c r="S2806"/>
      <c r="T2806"/>
    </row>
    <row r="2807" spans="1:20" ht="90" x14ac:dyDescent="0.25">
      <c r="A2807" s="49" t="s">
        <v>1685</v>
      </c>
      <c r="B2807" s="58">
        <v>4364.74</v>
      </c>
      <c r="C2807" s="58">
        <v>0</v>
      </c>
      <c r="D2807" s="50">
        <v>1973</v>
      </c>
      <c r="E2807" s="115" t="s">
        <v>1828</v>
      </c>
      <c r="F2807" s="14" t="s">
        <v>3</v>
      </c>
      <c r="G2807" s="115" t="s">
        <v>3485</v>
      </c>
      <c r="H2807"/>
      <c r="I2807"/>
      <c r="J2807"/>
      <c r="K2807"/>
      <c r="L2807"/>
      <c r="M2807"/>
      <c r="N2807"/>
      <c r="O2807"/>
      <c r="P2807"/>
      <c r="Q2807"/>
      <c r="R2807"/>
      <c r="S2807"/>
      <c r="T2807"/>
    </row>
    <row r="2808" spans="1:20" ht="90" x14ac:dyDescent="0.25">
      <c r="A2808" s="49" t="s">
        <v>1686</v>
      </c>
      <c r="B2808" s="58">
        <v>6031.99</v>
      </c>
      <c r="C2808" s="58">
        <v>0</v>
      </c>
      <c r="D2808" s="50">
        <v>1969</v>
      </c>
      <c r="E2808" s="115" t="s">
        <v>1828</v>
      </c>
      <c r="F2808" s="14" t="s">
        <v>3</v>
      </c>
      <c r="G2808" s="115" t="s">
        <v>3485</v>
      </c>
      <c r="H2808"/>
      <c r="I2808"/>
      <c r="J2808"/>
      <c r="K2808"/>
      <c r="L2808"/>
      <c r="M2808"/>
      <c r="N2808"/>
      <c r="O2808"/>
      <c r="P2808"/>
      <c r="Q2808"/>
      <c r="R2808"/>
      <c r="S2808"/>
      <c r="T2808"/>
    </row>
    <row r="2809" spans="1:20" ht="90" x14ac:dyDescent="0.25">
      <c r="A2809" s="49" t="s">
        <v>1687</v>
      </c>
      <c r="B2809" s="58">
        <v>4407.41</v>
      </c>
      <c r="C2809" s="58">
        <v>1873.65</v>
      </c>
      <c r="D2809" s="50">
        <v>1972</v>
      </c>
      <c r="E2809" s="115" t="s">
        <v>1828</v>
      </c>
      <c r="F2809" s="14" t="s">
        <v>3</v>
      </c>
      <c r="G2809" s="115" t="s">
        <v>3485</v>
      </c>
      <c r="H2809"/>
      <c r="I2809"/>
      <c r="J2809"/>
      <c r="K2809"/>
      <c r="L2809"/>
      <c r="M2809"/>
      <c r="N2809"/>
      <c r="O2809"/>
      <c r="P2809"/>
      <c r="Q2809"/>
      <c r="R2809"/>
      <c r="S2809"/>
      <c r="T2809"/>
    </row>
    <row r="2810" spans="1:20" ht="90" x14ac:dyDescent="0.25">
      <c r="A2810" s="49" t="s">
        <v>1688</v>
      </c>
      <c r="B2810" s="58">
        <v>9145.52</v>
      </c>
      <c r="C2810" s="58">
        <v>0</v>
      </c>
      <c r="D2810" s="50">
        <v>1975</v>
      </c>
      <c r="E2810" s="115" t="s">
        <v>1828</v>
      </c>
      <c r="F2810" s="14" t="s">
        <v>3</v>
      </c>
      <c r="G2810" s="115" t="s">
        <v>3485</v>
      </c>
      <c r="H2810"/>
      <c r="I2810"/>
      <c r="J2810"/>
      <c r="K2810"/>
      <c r="L2810"/>
      <c r="M2810"/>
      <c r="N2810"/>
      <c r="O2810"/>
      <c r="P2810"/>
      <c r="Q2810"/>
      <c r="R2810"/>
      <c r="S2810"/>
      <c r="T2810"/>
    </row>
    <row r="2811" spans="1:20" ht="90" x14ac:dyDescent="0.25">
      <c r="A2811" s="49" t="s">
        <v>1689</v>
      </c>
      <c r="B2811" s="58">
        <v>8676.89</v>
      </c>
      <c r="C2811" s="58">
        <v>662.89</v>
      </c>
      <c r="D2811" s="50">
        <v>1974</v>
      </c>
      <c r="E2811" s="115" t="s">
        <v>1828</v>
      </c>
      <c r="F2811" s="14" t="s">
        <v>3</v>
      </c>
      <c r="G2811" s="115" t="s">
        <v>3485</v>
      </c>
      <c r="H2811"/>
      <c r="I2811"/>
      <c r="J2811"/>
      <c r="K2811"/>
      <c r="L2811"/>
      <c r="M2811"/>
      <c r="N2811"/>
      <c r="O2811"/>
      <c r="P2811"/>
      <c r="Q2811"/>
      <c r="R2811"/>
      <c r="S2811"/>
      <c r="T2811"/>
    </row>
    <row r="2812" spans="1:20" ht="90" x14ac:dyDescent="0.25">
      <c r="A2812" s="49" t="s">
        <v>1690</v>
      </c>
      <c r="B2812" s="58">
        <v>2385.06</v>
      </c>
      <c r="C2812" s="58">
        <v>0</v>
      </c>
      <c r="D2812" s="50">
        <v>1972</v>
      </c>
      <c r="E2812" s="115" t="s">
        <v>1828</v>
      </c>
      <c r="F2812" s="14" t="s">
        <v>3</v>
      </c>
      <c r="G2812" s="115" t="s">
        <v>3485</v>
      </c>
      <c r="H2812"/>
      <c r="I2812"/>
      <c r="J2812"/>
      <c r="K2812"/>
      <c r="L2812"/>
      <c r="M2812"/>
      <c r="N2812"/>
      <c r="O2812"/>
      <c r="P2812"/>
      <c r="Q2812"/>
      <c r="R2812"/>
      <c r="S2812"/>
      <c r="T2812"/>
    </row>
    <row r="2813" spans="1:20" ht="90" x14ac:dyDescent="0.25">
      <c r="A2813" s="49" t="s">
        <v>1692</v>
      </c>
      <c r="B2813" s="58">
        <v>5549.65</v>
      </c>
      <c r="C2813" s="58">
        <v>0</v>
      </c>
      <c r="D2813" s="50">
        <v>1970</v>
      </c>
      <c r="E2813" s="115" t="s">
        <v>1828</v>
      </c>
      <c r="F2813" s="14" t="s">
        <v>3</v>
      </c>
      <c r="G2813" s="115" t="s">
        <v>3485</v>
      </c>
      <c r="H2813"/>
      <c r="I2813"/>
      <c r="J2813"/>
      <c r="K2813"/>
      <c r="L2813"/>
      <c r="M2813"/>
      <c r="N2813"/>
      <c r="O2813"/>
      <c r="P2813"/>
      <c r="Q2813"/>
      <c r="R2813"/>
      <c r="S2813"/>
      <c r="T2813"/>
    </row>
    <row r="2814" spans="1:20" ht="90" x14ac:dyDescent="0.25">
      <c r="A2814" s="49" t="s">
        <v>1691</v>
      </c>
      <c r="B2814" s="58">
        <v>1816.61</v>
      </c>
      <c r="C2814" s="58">
        <v>778.45</v>
      </c>
      <c r="D2814" s="50">
        <v>1975</v>
      </c>
      <c r="E2814" s="115" t="s">
        <v>1828</v>
      </c>
      <c r="F2814" s="14" t="s">
        <v>3</v>
      </c>
      <c r="G2814" s="115" t="s">
        <v>3485</v>
      </c>
      <c r="H2814"/>
      <c r="I2814"/>
      <c r="J2814"/>
      <c r="K2814"/>
      <c r="L2814"/>
      <c r="M2814"/>
      <c r="N2814"/>
      <c r="O2814"/>
      <c r="P2814"/>
      <c r="Q2814"/>
      <c r="R2814"/>
      <c r="S2814"/>
      <c r="T2814"/>
    </row>
    <row r="2815" spans="1:20" ht="90" x14ac:dyDescent="0.25">
      <c r="A2815" s="49" t="s">
        <v>1693</v>
      </c>
      <c r="B2815" s="58">
        <v>16350</v>
      </c>
      <c r="C2815" s="58">
        <v>0</v>
      </c>
      <c r="D2815" s="50">
        <v>2001</v>
      </c>
      <c r="E2815" s="115" t="s">
        <v>1828</v>
      </c>
      <c r="F2815" s="14" t="s">
        <v>3</v>
      </c>
      <c r="G2815" s="115" t="s">
        <v>3485</v>
      </c>
      <c r="H2815"/>
      <c r="I2815"/>
      <c r="J2815"/>
      <c r="K2815"/>
      <c r="L2815"/>
      <c r="M2815"/>
      <c r="N2815"/>
      <c r="O2815"/>
      <c r="P2815"/>
      <c r="Q2815"/>
      <c r="R2815"/>
      <c r="S2815"/>
      <c r="T2815"/>
    </row>
    <row r="2816" spans="1:20" ht="90" x14ac:dyDescent="0.25">
      <c r="A2816" s="49" t="s">
        <v>1694</v>
      </c>
      <c r="B2816" s="58">
        <v>38100</v>
      </c>
      <c r="C2816" s="58">
        <v>0</v>
      </c>
      <c r="D2816" s="50">
        <v>1984</v>
      </c>
      <c r="E2816" s="115" t="s">
        <v>1828</v>
      </c>
      <c r="F2816" s="14" t="s">
        <v>3</v>
      </c>
      <c r="G2816" s="115" t="s">
        <v>3485</v>
      </c>
      <c r="H2816"/>
      <c r="I2816"/>
      <c r="J2816"/>
      <c r="K2816"/>
      <c r="L2816"/>
      <c r="M2816"/>
      <c r="N2816"/>
      <c r="O2816"/>
      <c r="P2816"/>
      <c r="Q2816"/>
      <c r="R2816"/>
      <c r="S2816"/>
      <c r="T2816"/>
    </row>
    <row r="2817" spans="1:20" ht="90" x14ac:dyDescent="0.25">
      <c r="A2817" s="49" t="s">
        <v>1695</v>
      </c>
      <c r="B2817" s="58">
        <v>242468.4</v>
      </c>
      <c r="C2817" s="58">
        <v>90076.28</v>
      </c>
      <c r="D2817" s="50">
        <v>1981</v>
      </c>
      <c r="E2817" s="115" t="s">
        <v>1828</v>
      </c>
      <c r="F2817" s="14" t="s">
        <v>3</v>
      </c>
      <c r="G2817" s="115" t="s">
        <v>3485</v>
      </c>
      <c r="H2817"/>
      <c r="I2817"/>
      <c r="J2817"/>
      <c r="K2817"/>
      <c r="L2817"/>
      <c r="M2817"/>
      <c r="N2817"/>
      <c r="O2817"/>
      <c r="P2817"/>
      <c r="Q2817"/>
      <c r="R2817"/>
      <c r="S2817"/>
      <c r="T2817"/>
    </row>
    <row r="2818" spans="1:20" ht="90" x14ac:dyDescent="0.25">
      <c r="A2818" s="49" t="s">
        <v>1696</v>
      </c>
      <c r="B2818" s="58">
        <v>24424.28</v>
      </c>
      <c r="C2818" s="58">
        <v>19634.810000000001</v>
      </c>
      <c r="D2818" s="50">
        <v>2002</v>
      </c>
      <c r="E2818" s="115" t="s">
        <v>1828</v>
      </c>
      <c r="F2818" s="14" t="s">
        <v>3</v>
      </c>
      <c r="G2818" s="115" t="s">
        <v>3485</v>
      </c>
      <c r="H2818"/>
      <c r="I2818"/>
      <c r="J2818"/>
      <c r="K2818"/>
      <c r="L2818"/>
      <c r="M2818"/>
      <c r="N2818"/>
      <c r="O2818"/>
      <c r="P2818"/>
      <c r="Q2818"/>
      <c r="R2818"/>
      <c r="S2818"/>
      <c r="T2818"/>
    </row>
    <row r="2819" spans="1:20" ht="90" x14ac:dyDescent="0.25">
      <c r="A2819" s="49" t="s">
        <v>1697</v>
      </c>
      <c r="B2819" s="58">
        <v>5461.25</v>
      </c>
      <c r="C2819" s="58">
        <v>0</v>
      </c>
      <c r="D2819" s="50">
        <v>1973</v>
      </c>
      <c r="E2819" s="115" t="s">
        <v>1828</v>
      </c>
      <c r="F2819" s="14" t="s">
        <v>3</v>
      </c>
      <c r="G2819" s="115" t="s">
        <v>3485</v>
      </c>
      <c r="H2819"/>
      <c r="I2819"/>
      <c r="J2819"/>
      <c r="K2819"/>
      <c r="L2819"/>
      <c r="M2819"/>
      <c r="N2819"/>
      <c r="O2819"/>
      <c r="P2819"/>
      <c r="Q2819"/>
      <c r="R2819"/>
      <c r="S2819"/>
      <c r="T2819"/>
    </row>
    <row r="2820" spans="1:20" ht="90" x14ac:dyDescent="0.25">
      <c r="A2820" s="49" t="s">
        <v>1698</v>
      </c>
      <c r="B2820" s="58">
        <v>33086.04</v>
      </c>
      <c r="C2820" s="58">
        <v>25421.66</v>
      </c>
      <c r="D2820" s="50">
        <v>1992</v>
      </c>
      <c r="E2820" s="115" t="s">
        <v>1828</v>
      </c>
      <c r="F2820" s="14" t="s">
        <v>3</v>
      </c>
      <c r="G2820" s="115" t="s">
        <v>3485</v>
      </c>
      <c r="H2820"/>
      <c r="I2820"/>
      <c r="J2820"/>
      <c r="K2820"/>
      <c r="L2820"/>
      <c r="M2820"/>
      <c r="N2820"/>
      <c r="O2820"/>
      <c r="P2820"/>
      <c r="Q2820"/>
      <c r="R2820"/>
      <c r="S2820"/>
      <c r="T2820"/>
    </row>
    <row r="2821" spans="1:20" ht="90" x14ac:dyDescent="0.25">
      <c r="A2821" s="49" t="s">
        <v>1699</v>
      </c>
      <c r="B2821" s="58">
        <v>7612.38</v>
      </c>
      <c r="C2821" s="58">
        <v>0</v>
      </c>
      <c r="D2821" s="50">
        <v>2002</v>
      </c>
      <c r="E2821" s="115" t="s">
        <v>1828</v>
      </c>
      <c r="F2821" s="14" t="s">
        <v>3</v>
      </c>
      <c r="G2821" s="115" t="s">
        <v>3485</v>
      </c>
      <c r="H2821"/>
      <c r="I2821"/>
      <c r="J2821"/>
      <c r="K2821"/>
      <c r="L2821"/>
      <c r="M2821"/>
      <c r="N2821"/>
      <c r="O2821"/>
      <c r="P2821"/>
      <c r="Q2821"/>
      <c r="R2821"/>
      <c r="S2821"/>
      <c r="T2821"/>
    </row>
    <row r="2822" spans="1:20" ht="90" x14ac:dyDescent="0.25">
      <c r="A2822" s="49" t="s">
        <v>1700</v>
      </c>
      <c r="B2822" s="58">
        <v>8770.6200000000008</v>
      </c>
      <c r="C2822" s="58">
        <v>0</v>
      </c>
      <c r="D2822" s="50">
        <v>1962</v>
      </c>
      <c r="E2822" s="115" t="s">
        <v>1828</v>
      </c>
      <c r="F2822" s="14" t="s">
        <v>3</v>
      </c>
      <c r="G2822" s="115" t="s">
        <v>3485</v>
      </c>
      <c r="H2822"/>
      <c r="I2822"/>
      <c r="J2822"/>
      <c r="K2822"/>
      <c r="L2822"/>
      <c r="M2822"/>
      <c r="N2822"/>
      <c r="O2822"/>
      <c r="P2822"/>
      <c r="Q2822"/>
      <c r="R2822"/>
      <c r="S2822"/>
      <c r="T2822"/>
    </row>
    <row r="2823" spans="1:20" ht="90" x14ac:dyDescent="0.25">
      <c r="A2823" s="49" t="s">
        <v>1644</v>
      </c>
      <c r="B2823" s="58">
        <v>3748.28</v>
      </c>
      <c r="C2823" s="58">
        <v>1440.25</v>
      </c>
      <c r="D2823" s="50">
        <v>2001</v>
      </c>
      <c r="E2823" s="115" t="s">
        <v>1828</v>
      </c>
      <c r="F2823" s="14" t="s">
        <v>3</v>
      </c>
      <c r="G2823" s="115" t="s">
        <v>3485</v>
      </c>
      <c r="H2823"/>
      <c r="I2823"/>
      <c r="J2823"/>
      <c r="K2823"/>
      <c r="L2823"/>
      <c r="M2823"/>
      <c r="N2823"/>
      <c r="O2823"/>
      <c r="P2823"/>
      <c r="Q2823"/>
      <c r="R2823"/>
      <c r="S2823"/>
      <c r="T2823"/>
    </row>
    <row r="2824" spans="1:20" ht="90" x14ac:dyDescent="0.25">
      <c r="A2824" s="49" t="s">
        <v>1645</v>
      </c>
      <c r="B2824" s="58">
        <v>19917.599999999999</v>
      </c>
      <c r="C2824" s="58">
        <v>16445.16</v>
      </c>
      <c r="D2824" s="50">
        <v>1990</v>
      </c>
      <c r="E2824" s="115" t="s">
        <v>1828</v>
      </c>
      <c r="F2824" s="14" t="s">
        <v>3</v>
      </c>
      <c r="G2824" s="115" t="s">
        <v>3485</v>
      </c>
      <c r="H2824"/>
      <c r="I2824"/>
      <c r="J2824"/>
      <c r="K2824"/>
      <c r="L2824"/>
      <c r="M2824"/>
      <c r="N2824"/>
      <c r="O2824"/>
      <c r="P2824"/>
      <c r="Q2824"/>
      <c r="R2824"/>
      <c r="S2824"/>
      <c r="T2824"/>
    </row>
    <row r="2825" spans="1:20" ht="90" x14ac:dyDescent="0.25">
      <c r="A2825" s="49" t="s">
        <v>1646</v>
      </c>
      <c r="B2825" s="58">
        <v>33790.769999999997</v>
      </c>
      <c r="C2825" s="58">
        <v>28990.22</v>
      </c>
      <c r="D2825" s="50">
        <v>1980</v>
      </c>
      <c r="E2825" s="115" t="s">
        <v>1828</v>
      </c>
      <c r="F2825" s="14" t="s">
        <v>3</v>
      </c>
      <c r="G2825" s="115" t="s">
        <v>3485</v>
      </c>
      <c r="H2825"/>
      <c r="I2825"/>
      <c r="J2825"/>
      <c r="K2825"/>
      <c r="L2825"/>
      <c r="M2825"/>
      <c r="N2825"/>
      <c r="O2825"/>
      <c r="P2825"/>
      <c r="Q2825"/>
      <c r="R2825"/>
      <c r="S2825"/>
      <c r="T2825"/>
    </row>
    <row r="2826" spans="1:20" ht="90" x14ac:dyDescent="0.25">
      <c r="A2826" s="49" t="s">
        <v>1647</v>
      </c>
      <c r="B2826" s="58">
        <v>33790.769999999997</v>
      </c>
      <c r="C2826" s="58">
        <v>28990.22</v>
      </c>
      <c r="D2826" s="50">
        <v>1966</v>
      </c>
      <c r="E2826" s="115" t="s">
        <v>1828</v>
      </c>
      <c r="F2826" s="14" t="s">
        <v>3</v>
      </c>
      <c r="G2826" s="115" t="s">
        <v>3485</v>
      </c>
      <c r="H2826"/>
      <c r="I2826"/>
      <c r="J2826"/>
      <c r="K2826"/>
      <c r="L2826"/>
      <c r="M2826"/>
      <c r="N2826"/>
      <c r="O2826"/>
      <c r="P2826"/>
      <c r="Q2826"/>
      <c r="R2826"/>
      <c r="S2826"/>
      <c r="T2826"/>
    </row>
    <row r="2827" spans="1:20" ht="90" x14ac:dyDescent="0.25">
      <c r="A2827" s="49" t="s">
        <v>1648</v>
      </c>
      <c r="B2827" s="58">
        <v>33790.769999999997</v>
      </c>
      <c r="C2827" s="58">
        <v>28990.22</v>
      </c>
      <c r="D2827" s="50">
        <v>1981</v>
      </c>
      <c r="E2827" s="115" t="s">
        <v>1828</v>
      </c>
      <c r="F2827" s="14" t="s">
        <v>3</v>
      </c>
      <c r="G2827" s="115" t="s">
        <v>3485</v>
      </c>
      <c r="H2827"/>
      <c r="I2827"/>
      <c r="J2827"/>
      <c r="K2827"/>
      <c r="L2827"/>
      <c r="M2827"/>
      <c r="N2827"/>
      <c r="O2827"/>
      <c r="P2827"/>
      <c r="Q2827"/>
      <c r="R2827"/>
      <c r="S2827"/>
      <c r="T2827"/>
    </row>
    <row r="2828" spans="1:20" ht="90" x14ac:dyDescent="0.25">
      <c r="A2828" s="49" t="s">
        <v>1649</v>
      </c>
      <c r="B2828" s="58">
        <v>27540</v>
      </c>
      <c r="C2828" s="58">
        <v>24175.5</v>
      </c>
      <c r="D2828" s="50">
        <v>1971</v>
      </c>
      <c r="E2828" s="115" t="s">
        <v>1828</v>
      </c>
      <c r="F2828" s="14" t="s">
        <v>3</v>
      </c>
      <c r="G2828" s="115" t="s">
        <v>3485</v>
      </c>
      <c r="H2828"/>
      <c r="I2828"/>
      <c r="J2828"/>
      <c r="K2828"/>
      <c r="L2828"/>
      <c r="M2828"/>
      <c r="N2828"/>
      <c r="O2828"/>
      <c r="P2828"/>
      <c r="Q2828"/>
      <c r="R2828"/>
      <c r="S2828"/>
      <c r="T2828"/>
    </row>
    <row r="2829" spans="1:20" ht="90" x14ac:dyDescent="0.25">
      <c r="A2829" s="49" t="s">
        <v>1650</v>
      </c>
      <c r="B2829" s="58">
        <v>33790.769999999997</v>
      </c>
      <c r="C2829" s="58">
        <v>28990.22</v>
      </c>
      <c r="D2829" s="50">
        <v>1965</v>
      </c>
      <c r="E2829" s="115" t="s">
        <v>1828</v>
      </c>
      <c r="F2829" s="14" t="s">
        <v>3</v>
      </c>
      <c r="G2829" s="115" t="s">
        <v>3485</v>
      </c>
      <c r="H2829"/>
      <c r="I2829"/>
      <c r="J2829"/>
      <c r="K2829"/>
      <c r="L2829"/>
      <c r="M2829"/>
      <c r="N2829"/>
      <c r="O2829"/>
      <c r="P2829"/>
      <c r="Q2829"/>
      <c r="R2829"/>
      <c r="S2829"/>
      <c r="T2829"/>
    </row>
    <row r="2830" spans="1:20" ht="90" x14ac:dyDescent="0.25">
      <c r="A2830" s="49" t="s">
        <v>1651</v>
      </c>
      <c r="B2830" s="58">
        <v>3916.68</v>
      </c>
      <c r="C2830" s="58">
        <v>0</v>
      </c>
      <c r="D2830" s="50">
        <v>1968</v>
      </c>
      <c r="E2830" s="115" t="s">
        <v>1828</v>
      </c>
      <c r="F2830" s="14" t="s">
        <v>3</v>
      </c>
      <c r="G2830" s="115" t="s">
        <v>3485</v>
      </c>
      <c r="H2830"/>
      <c r="I2830"/>
      <c r="J2830"/>
      <c r="K2830"/>
      <c r="L2830"/>
      <c r="M2830"/>
      <c r="N2830"/>
      <c r="O2830"/>
      <c r="P2830"/>
      <c r="Q2830"/>
      <c r="R2830"/>
      <c r="S2830"/>
      <c r="T2830"/>
    </row>
    <row r="2831" spans="1:20" ht="90" x14ac:dyDescent="0.25">
      <c r="A2831" s="49" t="s">
        <v>1652</v>
      </c>
      <c r="B2831" s="58">
        <v>18965.29</v>
      </c>
      <c r="C2831" s="58">
        <v>3390.19</v>
      </c>
      <c r="D2831" s="50">
        <v>1999</v>
      </c>
      <c r="E2831" s="115" t="s">
        <v>1828</v>
      </c>
      <c r="F2831" s="14" t="s">
        <v>3</v>
      </c>
      <c r="G2831" s="115" t="s">
        <v>3485</v>
      </c>
      <c r="H2831"/>
      <c r="I2831"/>
      <c r="J2831"/>
      <c r="K2831"/>
      <c r="L2831"/>
      <c r="M2831"/>
      <c r="N2831"/>
      <c r="O2831"/>
      <c r="P2831"/>
      <c r="Q2831"/>
      <c r="R2831"/>
      <c r="S2831"/>
      <c r="T2831"/>
    </row>
    <row r="2832" spans="1:20" ht="90" x14ac:dyDescent="0.25">
      <c r="A2832" s="49" t="s">
        <v>1653</v>
      </c>
      <c r="B2832" s="58">
        <v>26670</v>
      </c>
      <c r="C2832" s="58">
        <v>23159</v>
      </c>
      <c r="D2832" s="50">
        <v>1974</v>
      </c>
      <c r="E2832" s="115" t="s">
        <v>1828</v>
      </c>
      <c r="F2832" s="14" t="s">
        <v>3</v>
      </c>
      <c r="G2832" s="115" t="s">
        <v>3485</v>
      </c>
      <c r="H2832"/>
      <c r="I2832"/>
      <c r="J2832"/>
      <c r="K2832"/>
      <c r="L2832"/>
      <c r="M2832"/>
      <c r="N2832"/>
      <c r="O2832"/>
      <c r="P2832"/>
      <c r="Q2832"/>
      <c r="R2832"/>
      <c r="S2832"/>
      <c r="T2832"/>
    </row>
    <row r="2833" spans="1:20" ht="90" x14ac:dyDescent="0.25">
      <c r="A2833" s="49" t="s">
        <v>1654</v>
      </c>
      <c r="B2833" s="58">
        <v>1650.04</v>
      </c>
      <c r="C2833" s="58">
        <v>0</v>
      </c>
      <c r="D2833" s="50">
        <v>2001</v>
      </c>
      <c r="E2833" s="115" t="s">
        <v>1828</v>
      </c>
      <c r="F2833" s="14" t="s">
        <v>3</v>
      </c>
      <c r="G2833" s="115" t="s">
        <v>3485</v>
      </c>
      <c r="H2833"/>
      <c r="I2833"/>
      <c r="J2833"/>
      <c r="K2833"/>
      <c r="L2833"/>
      <c r="M2833"/>
      <c r="N2833"/>
      <c r="O2833"/>
      <c r="P2833"/>
      <c r="Q2833"/>
      <c r="R2833"/>
      <c r="S2833"/>
      <c r="T2833"/>
    </row>
    <row r="2834" spans="1:20" ht="90" x14ac:dyDescent="0.25">
      <c r="A2834" s="49" t="s">
        <v>1655</v>
      </c>
      <c r="B2834" s="58">
        <v>438.15</v>
      </c>
      <c r="C2834" s="58">
        <v>0</v>
      </c>
      <c r="D2834" s="50">
        <v>1976</v>
      </c>
      <c r="E2834" s="115" t="s">
        <v>1828</v>
      </c>
      <c r="F2834" s="14" t="s">
        <v>3</v>
      </c>
      <c r="G2834" s="115" t="s">
        <v>3485</v>
      </c>
      <c r="H2834"/>
      <c r="I2834"/>
      <c r="J2834"/>
      <c r="K2834"/>
      <c r="L2834"/>
      <c r="M2834"/>
      <c r="N2834"/>
      <c r="O2834"/>
      <c r="P2834"/>
      <c r="Q2834"/>
      <c r="R2834"/>
      <c r="S2834"/>
      <c r="T2834"/>
    </row>
    <row r="2835" spans="1:20" ht="90" x14ac:dyDescent="0.25">
      <c r="A2835" s="49" t="s">
        <v>1859</v>
      </c>
      <c r="B2835" s="58">
        <v>46270.92</v>
      </c>
      <c r="C2835" s="58">
        <v>37263.93</v>
      </c>
      <c r="D2835" s="50">
        <v>1963</v>
      </c>
      <c r="E2835" s="115" t="s">
        <v>1828</v>
      </c>
      <c r="F2835" s="14" t="s">
        <v>3</v>
      </c>
      <c r="G2835" s="115" t="s">
        <v>3485</v>
      </c>
      <c r="H2835"/>
      <c r="I2835"/>
      <c r="J2835"/>
      <c r="K2835"/>
      <c r="L2835"/>
      <c r="M2835"/>
      <c r="N2835"/>
      <c r="O2835"/>
      <c r="P2835"/>
      <c r="Q2835"/>
      <c r="R2835"/>
      <c r="S2835"/>
      <c r="T2835"/>
    </row>
    <row r="2836" spans="1:20" ht="90" x14ac:dyDescent="0.25">
      <c r="A2836" s="49" t="s">
        <v>1860</v>
      </c>
      <c r="B2836" s="58">
        <v>32040.27</v>
      </c>
      <c r="C2836" s="58">
        <v>29105</v>
      </c>
      <c r="D2836" s="50">
        <v>2002</v>
      </c>
      <c r="E2836" s="115" t="s">
        <v>1828</v>
      </c>
      <c r="F2836" s="14" t="s">
        <v>3</v>
      </c>
      <c r="G2836" s="115" t="s">
        <v>3485</v>
      </c>
      <c r="H2836"/>
      <c r="I2836"/>
      <c r="J2836"/>
      <c r="K2836"/>
      <c r="L2836"/>
      <c r="M2836"/>
      <c r="N2836"/>
      <c r="O2836"/>
      <c r="P2836"/>
      <c r="Q2836"/>
      <c r="R2836"/>
      <c r="S2836"/>
      <c r="T2836"/>
    </row>
    <row r="2837" spans="1:20" ht="90" x14ac:dyDescent="0.25">
      <c r="A2837" s="49" t="s">
        <v>1861</v>
      </c>
      <c r="B2837" s="58">
        <v>3889.25</v>
      </c>
      <c r="C2837" s="58">
        <v>0</v>
      </c>
      <c r="D2837" s="50">
        <v>1969</v>
      </c>
      <c r="E2837" s="115" t="s">
        <v>1828</v>
      </c>
      <c r="F2837" s="14" t="s">
        <v>3</v>
      </c>
      <c r="G2837" s="115" t="s">
        <v>3485</v>
      </c>
      <c r="H2837"/>
      <c r="I2837"/>
      <c r="J2837"/>
      <c r="K2837"/>
      <c r="L2837"/>
      <c r="M2837"/>
      <c r="N2837"/>
      <c r="O2837"/>
      <c r="P2837"/>
      <c r="Q2837"/>
      <c r="R2837"/>
      <c r="S2837"/>
      <c r="T2837"/>
    </row>
    <row r="2838" spans="1:20" ht="90" x14ac:dyDescent="0.25">
      <c r="A2838" s="49" t="s">
        <v>1862</v>
      </c>
      <c r="B2838" s="58">
        <v>10911.65</v>
      </c>
      <c r="C2838" s="58">
        <v>0</v>
      </c>
      <c r="D2838" s="50">
        <v>1971</v>
      </c>
      <c r="E2838" s="115" t="s">
        <v>1828</v>
      </c>
      <c r="F2838" s="14" t="s">
        <v>3</v>
      </c>
      <c r="G2838" s="115" t="s">
        <v>3485</v>
      </c>
      <c r="H2838"/>
      <c r="I2838"/>
      <c r="J2838"/>
      <c r="K2838"/>
      <c r="L2838"/>
      <c r="M2838"/>
      <c r="N2838"/>
      <c r="O2838"/>
      <c r="P2838"/>
      <c r="Q2838"/>
      <c r="R2838"/>
      <c r="S2838"/>
      <c r="T2838"/>
    </row>
    <row r="2839" spans="1:20" ht="90" x14ac:dyDescent="0.25">
      <c r="A2839" s="49" t="s">
        <v>1863</v>
      </c>
      <c r="B2839" s="58">
        <v>9608.4</v>
      </c>
      <c r="C2839" s="58">
        <v>3577.64</v>
      </c>
      <c r="D2839" s="50">
        <v>1979</v>
      </c>
      <c r="E2839" s="115" t="s">
        <v>1839</v>
      </c>
      <c r="F2839" s="14" t="s">
        <v>3</v>
      </c>
      <c r="G2839" s="115" t="s">
        <v>3485</v>
      </c>
      <c r="H2839"/>
      <c r="I2839"/>
      <c r="J2839"/>
      <c r="K2839"/>
      <c r="L2839"/>
      <c r="M2839"/>
      <c r="N2839"/>
      <c r="O2839"/>
      <c r="P2839"/>
      <c r="Q2839"/>
      <c r="R2839"/>
      <c r="S2839"/>
      <c r="T2839"/>
    </row>
    <row r="2840" spans="1:20" ht="90" x14ac:dyDescent="0.25">
      <c r="A2840" s="49" t="s">
        <v>1830</v>
      </c>
      <c r="B2840" s="58">
        <v>124360</v>
      </c>
      <c r="C2840" s="58">
        <v>124360</v>
      </c>
      <c r="D2840" s="50">
        <v>2005</v>
      </c>
      <c r="E2840" s="115" t="s">
        <v>1829</v>
      </c>
      <c r="F2840" s="14" t="s">
        <v>3</v>
      </c>
      <c r="G2840" s="115" t="s">
        <v>3485</v>
      </c>
      <c r="H2840"/>
      <c r="I2840"/>
      <c r="J2840"/>
      <c r="K2840"/>
      <c r="L2840"/>
      <c r="M2840"/>
      <c r="N2840"/>
      <c r="O2840"/>
      <c r="P2840"/>
      <c r="Q2840"/>
      <c r="R2840"/>
      <c r="S2840"/>
      <c r="T2840"/>
    </row>
    <row r="2841" spans="1:20" ht="90" x14ac:dyDescent="0.25">
      <c r="A2841" s="49" t="s">
        <v>1831</v>
      </c>
      <c r="B2841" s="58">
        <v>161700</v>
      </c>
      <c r="C2841" s="58">
        <v>161700</v>
      </c>
      <c r="D2841" s="50">
        <v>2005</v>
      </c>
      <c r="E2841" s="115" t="s">
        <v>1829</v>
      </c>
      <c r="F2841" s="14" t="s">
        <v>3</v>
      </c>
      <c r="G2841" s="115" t="s">
        <v>3485</v>
      </c>
      <c r="H2841"/>
      <c r="I2841"/>
      <c r="J2841"/>
      <c r="K2841"/>
      <c r="L2841"/>
      <c r="M2841"/>
      <c r="N2841"/>
      <c r="O2841"/>
      <c r="P2841"/>
      <c r="Q2841"/>
      <c r="R2841"/>
      <c r="S2841"/>
      <c r="T2841"/>
    </row>
    <row r="2842" spans="1:20" ht="90" x14ac:dyDescent="0.25">
      <c r="A2842" s="49" t="s">
        <v>1832</v>
      </c>
      <c r="B2842" s="58">
        <v>218135.92</v>
      </c>
      <c r="C2842" s="58">
        <v>214500.32</v>
      </c>
      <c r="D2842" s="50">
        <v>2007</v>
      </c>
      <c r="E2842" s="115" t="s">
        <v>1837</v>
      </c>
      <c r="F2842" s="14" t="s">
        <v>3</v>
      </c>
      <c r="G2842" s="115" t="s">
        <v>3485</v>
      </c>
      <c r="H2842"/>
      <c r="I2842"/>
      <c r="J2842"/>
      <c r="K2842"/>
      <c r="L2842"/>
      <c r="M2842"/>
      <c r="N2842"/>
      <c r="O2842"/>
      <c r="P2842"/>
      <c r="Q2842"/>
      <c r="R2842"/>
      <c r="S2842"/>
      <c r="T2842"/>
    </row>
    <row r="2843" spans="1:20" ht="90" x14ac:dyDescent="0.25">
      <c r="A2843" s="49" t="s">
        <v>1833</v>
      </c>
      <c r="B2843" s="58">
        <v>161700</v>
      </c>
      <c r="C2843" s="58">
        <v>161700</v>
      </c>
      <c r="D2843" s="50">
        <v>2005</v>
      </c>
      <c r="E2843" s="115" t="s">
        <v>1836</v>
      </c>
      <c r="F2843" s="14" t="s">
        <v>3</v>
      </c>
      <c r="G2843" s="115" t="s">
        <v>3485</v>
      </c>
      <c r="H2843"/>
      <c r="I2843"/>
      <c r="J2843"/>
      <c r="K2843"/>
      <c r="L2843"/>
      <c r="M2843"/>
      <c r="N2843"/>
      <c r="O2843"/>
      <c r="P2843"/>
      <c r="Q2843"/>
      <c r="R2843"/>
      <c r="S2843"/>
      <c r="T2843"/>
    </row>
    <row r="2844" spans="1:20" ht="90" x14ac:dyDescent="0.25">
      <c r="A2844" s="49" t="s">
        <v>1834</v>
      </c>
      <c r="B2844" s="58">
        <v>95129.69</v>
      </c>
      <c r="C2844" s="58">
        <v>84427.61</v>
      </c>
      <c r="D2844" s="50">
        <v>2005</v>
      </c>
      <c r="E2844" s="115" t="s">
        <v>1838</v>
      </c>
      <c r="F2844" s="14" t="s">
        <v>3</v>
      </c>
      <c r="G2844" s="115" t="s">
        <v>3485</v>
      </c>
      <c r="H2844"/>
      <c r="I2844"/>
      <c r="J2844"/>
      <c r="K2844"/>
      <c r="L2844"/>
      <c r="M2844"/>
      <c r="N2844"/>
      <c r="O2844"/>
      <c r="P2844"/>
      <c r="Q2844"/>
      <c r="R2844"/>
      <c r="S2844"/>
      <c r="T2844"/>
    </row>
    <row r="2845" spans="1:20" ht="90" x14ac:dyDescent="0.25">
      <c r="A2845" s="49" t="s">
        <v>1835</v>
      </c>
      <c r="B2845" s="58">
        <v>56000</v>
      </c>
      <c r="C2845" s="58">
        <v>51100</v>
      </c>
      <c r="D2845" s="50">
        <v>2005</v>
      </c>
      <c r="E2845" s="115" t="s">
        <v>1838</v>
      </c>
      <c r="F2845" s="14" t="s">
        <v>3</v>
      </c>
      <c r="G2845" s="115" t="s">
        <v>3485</v>
      </c>
      <c r="H2845"/>
      <c r="I2845"/>
      <c r="J2845"/>
      <c r="K2845"/>
      <c r="L2845"/>
      <c r="M2845"/>
      <c r="N2845"/>
      <c r="O2845"/>
      <c r="P2845"/>
      <c r="Q2845"/>
      <c r="R2845"/>
      <c r="S2845"/>
      <c r="T2845"/>
    </row>
    <row r="2846" spans="1:20" ht="90" x14ac:dyDescent="0.25">
      <c r="A2846" s="49" t="s">
        <v>1840</v>
      </c>
      <c r="B2846" s="58">
        <v>97868.55</v>
      </c>
      <c r="C2846" s="58">
        <v>86858.33</v>
      </c>
      <c r="D2846" s="50">
        <v>2005</v>
      </c>
      <c r="E2846" s="115" t="s">
        <v>1838</v>
      </c>
      <c r="F2846" s="14" t="s">
        <v>3</v>
      </c>
      <c r="G2846" s="115" t="s">
        <v>3485</v>
      </c>
      <c r="H2846"/>
      <c r="I2846"/>
      <c r="J2846"/>
      <c r="K2846"/>
      <c r="L2846"/>
      <c r="M2846"/>
      <c r="N2846"/>
      <c r="O2846"/>
      <c r="P2846"/>
      <c r="Q2846"/>
      <c r="R2846"/>
      <c r="S2846"/>
      <c r="T2846"/>
    </row>
    <row r="2847" spans="1:20" ht="105" x14ac:dyDescent="0.25">
      <c r="A2847" s="49" t="s">
        <v>1841</v>
      </c>
      <c r="B2847" s="58">
        <v>112000</v>
      </c>
      <c r="C2847" s="58">
        <v>111066</v>
      </c>
      <c r="D2847" s="50">
        <v>2008</v>
      </c>
      <c r="E2847" s="115" t="s">
        <v>441</v>
      </c>
      <c r="F2847" s="14" t="s">
        <v>3</v>
      </c>
      <c r="G2847" s="115" t="s">
        <v>3485</v>
      </c>
      <c r="H2847"/>
      <c r="I2847"/>
      <c r="J2847"/>
      <c r="K2847"/>
      <c r="L2847"/>
      <c r="M2847"/>
      <c r="N2847"/>
      <c r="O2847"/>
      <c r="P2847"/>
      <c r="Q2847"/>
      <c r="R2847"/>
      <c r="S2847"/>
      <c r="T2847"/>
    </row>
    <row r="2848" spans="1:20" ht="90" x14ac:dyDescent="0.25">
      <c r="A2848" s="49" t="s">
        <v>1847</v>
      </c>
      <c r="B2848" s="58">
        <v>112000</v>
      </c>
      <c r="C2848" s="58">
        <v>110599</v>
      </c>
      <c r="D2848" s="50">
        <v>2008</v>
      </c>
      <c r="E2848" s="115" t="s">
        <v>1848</v>
      </c>
      <c r="F2848" s="14" t="s">
        <v>3</v>
      </c>
      <c r="G2848" s="115" t="s">
        <v>3485</v>
      </c>
      <c r="H2848"/>
      <c r="I2848"/>
      <c r="J2848"/>
      <c r="K2848"/>
      <c r="L2848"/>
      <c r="M2848"/>
      <c r="N2848"/>
      <c r="O2848"/>
      <c r="P2848"/>
      <c r="Q2848"/>
      <c r="R2848"/>
      <c r="S2848"/>
      <c r="T2848"/>
    </row>
    <row r="2849" spans="1:20" ht="90" x14ac:dyDescent="0.25">
      <c r="A2849" s="49" t="s">
        <v>1842</v>
      </c>
      <c r="B2849" s="58">
        <v>112000</v>
      </c>
      <c r="C2849" s="58">
        <v>112000</v>
      </c>
      <c r="D2849" s="50">
        <v>2008</v>
      </c>
      <c r="E2849" s="115" t="s">
        <v>1849</v>
      </c>
      <c r="F2849" s="14" t="s">
        <v>3</v>
      </c>
      <c r="G2849" s="115" t="s">
        <v>3485</v>
      </c>
      <c r="H2849"/>
      <c r="I2849"/>
      <c r="J2849"/>
      <c r="K2849"/>
      <c r="L2849"/>
      <c r="M2849"/>
      <c r="N2849"/>
      <c r="O2849"/>
      <c r="P2849"/>
      <c r="Q2849"/>
      <c r="R2849"/>
      <c r="S2849"/>
      <c r="T2849"/>
    </row>
    <row r="2850" spans="1:20" ht="90" x14ac:dyDescent="0.25">
      <c r="A2850" s="49" t="s">
        <v>1846</v>
      </c>
      <c r="B2850" s="58">
        <v>82981.8</v>
      </c>
      <c r="C2850" s="58">
        <v>60108.09</v>
      </c>
      <c r="D2850" s="50">
        <v>2011</v>
      </c>
      <c r="E2850" s="115" t="s">
        <v>1850</v>
      </c>
      <c r="F2850" s="14" t="s">
        <v>3</v>
      </c>
      <c r="G2850" s="115" t="s">
        <v>3485</v>
      </c>
      <c r="H2850"/>
      <c r="I2850"/>
      <c r="J2850"/>
      <c r="K2850"/>
      <c r="L2850"/>
      <c r="M2850"/>
      <c r="N2850"/>
      <c r="O2850"/>
      <c r="P2850"/>
      <c r="Q2850"/>
      <c r="R2850"/>
      <c r="S2850"/>
      <c r="T2850"/>
    </row>
    <row r="2851" spans="1:20" ht="105" x14ac:dyDescent="0.25">
      <c r="A2851" s="49" t="s">
        <v>1845</v>
      </c>
      <c r="B2851" s="58">
        <v>100898.78</v>
      </c>
      <c r="C2851" s="58">
        <v>100898.78</v>
      </c>
      <c r="D2851" s="50">
        <v>2014</v>
      </c>
      <c r="E2851" s="115" t="s">
        <v>1851</v>
      </c>
      <c r="F2851" s="14" t="s">
        <v>3</v>
      </c>
      <c r="G2851" s="115" t="s">
        <v>3485</v>
      </c>
      <c r="H2851"/>
      <c r="I2851"/>
      <c r="J2851"/>
      <c r="K2851"/>
      <c r="L2851"/>
      <c r="M2851"/>
      <c r="N2851"/>
      <c r="O2851"/>
      <c r="P2851"/>
      <c r="Q2851"/>
      <c r="R2851"/>
      <c r="S2851"/>
      <c r="T2851"/>
    </row>
    <row r="2852" spans="1:20" ht="90" x14ac:dyDescent="0.25">
      <c r="A2852" s="49" t="s">
        <v>3166</v>
      </c>
      <c r="B2852" s="58">
        <v>25000</v>
      </c>
      <c r="C2852" s="58">
        <v>25000</v>
      </c>
      <c r="D2852" s="50">
        <v>2020</v>
      </c>
      <c r="E2852" s="115" t="s">
        <v>3167</v>
      </c>
      <c r="F2852" s="14" t="s">
        <v>3</v>
      </c>
      <c r="G2852" s="115" t="s">
        <v>3</v>
      </c>
      <c r="H2852"/>
      <c r="I2852"/>
      <c r="J2852"/>
      <c r="K2852"/>
      <c r="L2852"/>
      <c r="M2852"/>
      <c r="N2852"/>
      <c r="O2852"/>
      <c r="P2852"/>
      <c r="Q2852"/>
      <c r="R2852"/>
      <c r="S2852"/>
      <c r="T2852"/>
    </row>
    <row r="2853" spans="1:20" x14ac:dyDescent="0.25">
      <c r="A2853" s="46" t="s">
        <v>671</v>
      </c>
      <c r="B2853" s="61">
        <f>SUM(B2744:B2852)</f>
        <v>4910156.01</v>
      </c>
      <c r="C2853" s="61">
        <f>SUM(C2744:C2852)</f>
        <v>3765726.15</v>
      </c>
      <c r="D2853" s="50"/>
      <c r="E2853" s="115"/>
      <c r="F2853" s="14"/>
      <c r="G2853" s="115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</row>
    <row r="2854" spans="1:20" x14ac:dyDescent="0.25">
      <c r="A2854" s="133" t="s">
        <v>3168</v>
      </c>
      <c r="B2854" s="133"/>
      <c r="C2854" s="133"/>
      <c r="D2854" s="133"/>
      <c r="E2854" s="133"/>
      <c r="F2854" s="133"/>
      <c r="G2854" s="133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</row>
    <row r="2855" spans="1:20" ht="87.75" x14ac:dyDescent="0.25">
      <c r="A2855" s="49" t="s">
        <v>1843</v>
      </c>
      <c r="B2855" s="58">
        <v>1391.92</v>
      </c>
      <c r="C2855" s="58">
        <v>105.56</v>
      </c>
      <c r="D2855" s="50">
        <v>1983</v>
      </c>
      <c r="E2855" s="124" t="s">
        <v>3949</v>
      </c>
      <c r="F2855" s="14" t="s">
        <v>3</v>
      </c>
      <c r="G2855" s="115" t="s">
        <v>3485</v>
      </c>
      <c r="H2855"/>
      <c r="I2855"/>
      <c r="J2855"/>
      <c r="K2855"/>
      <c r="L2855"/>
      <c r="M2855"/>
      <c r="N2855"/>
      <c r="O2855"/>
      <c r="P2855"/>
      <c r="Q2855"/>
      <c r="R2855"/>
      <c r="S2855"/>
      <c r="T2855"/>
    </row>
    <row r="2856" spans="1:20" ht="87.75" x14ac:dyDescent="0.25">
      <c r="A2856" s="49" t="s">
        <v>1843</v>
      </c>
      <c r="B2856" s="58">
        <v>1391.92</v>
      </c>
      <c r="C2856" s="58">
        <v>105.56</v>
      </c>
      <c r="D2856" s="50">
        <v>1983</v>
      </c>
      <c r="E2856" s="124" t="s">
        <v>3949</v>
      </c>
      <c r="F2856" s="14" t="s">
        <v>3</v>
      </c>
      <c r="G2856" s="115" t="s">
        <v>3485</v>
      </c>
      <c r="H2856"/>
      <c r="I2856"/>
      <c r="J2856"/>
      <c r="K2856"/>
      <c r="L2856"/>
      <c r="M2856"/>
      <c r="N2856"/>
      <c r="O2856"/>
      <c r="P2856"/>
      <c r="Q2856"/>
      <c r="R2856"/>
      <c r="S2856"/>
      <c r="T2856"/>
    </row>
    <row r="2857" spans="1:20" ht="87.75" x14ac:dyDescent="0.25">
      <c r="A2857" s="49" t="s">
        <v>1844</v>
      </c>
      <c r="B2857" s="58">
        <v>5143.5</v>
      </c>
      <c r="C2857" s="58">
        <v>1523.65</v>
      </c>
      <c r="D2857" s="50">
        <v>1988</v>
      </c>
      <c r="E2857" s="124" t="s">
        <v>3949</v>
      </c>
      <c r="F2857" s="14" t="s">
        <v>3</v>
      </c>
      <c r="G2857" s="115" t="s">
        <v>3485</v>
      </c>
      <c r="H2857"/>
      <c r="I2857"/>
      <c r="J2857"/>
      <c r="K2857"/>
      <c r="L2857"/>
      <c r="M2857"/>
      <c r="N2857"/>
      <c r="O2857"/>
      <c r="P2857"/>
      <c r="Q2857"/>
      <c r="R2857"/>
      <c r="S2857"/>
      <c r="T2857"/>
    </row>
    <row r="2858" spans="1:20" ht="87.75" x14ac:dyDescent="0.25">
      <c r="A2858" s="49" t="s">
        <v>1864</v>
      </c>
      <c r="B2858" s="58">
        <v>5143.5</v>
      </c>
      <c r="C2858" s="58">
        <v>1523.65</v>
      </c>
      <c r="D2858" s="50">
        <v>1988</v>
      </c>
      <c r="E2858" s="124" t="s">
        <v>3949</v>
      </c>
      <c r="F2858" s="14" t="s">
        <v>3</v>
      </c>
      <c r="G2858" s="115" t="s">
        <v>3485</v>
      </c>
      <c r="H2858"/>
      <c r="I2858"/>
      <c r="J2858"/>
      <c r="K2858"/>
      <c r="L2858"/>
      <c r="M2858"/>
      <c r="N2858"/>
      <c r="O2858"/>
      <c r="P2858"/>
      <c r="Q2858"/>
      <c r="R2858"/>
      <c r="S2858"/>
      <c r="T2858"/>
    </row>
    <row r="2859" spans="1:20" ht="87.75" x14ac:dyDescent="0.25">
      <c r="A2859" s="49" t="s">
        <v>1865</v>
      </c>
      <c r="B2859" s="58">
        <v>5415.28</v>
      </c>
      <c r="C2859" s="58">
        <v>2318.75</v>
      </c>
      <c r="D2859" s="50">
        <v>1991</v>
      </c>
      <c r="E2859" s="124" t="s">
        <v>3949</v>
      </c>
      <c r="F2859" s="14" t="s">
        <v>3</v>
      </c>
      <c r="G2859" s="115" t="s">
        <v>3485</v>
      </c>
      <c r="H2859"/>
      <c r="I2859"/>
      <c r="J2859"/>
      <c r="K2859"/>
      <c r="L2859"/>
      <c r="M2859"/>
      <c r="N2859"/>
      <c r="O2859"/>
      <c r="P2859"/>
      <c r="Q2859"/>
      <c r="R2859"/>
      <c r="S2859"/>
      <c r="T2859"/>
    </row>
    <row r="2860" spans="1:20" ht="87.75" x14ac:dyDescent="0.25">
      <c r="A2860" s="49" t="s">
        <v>1866</v>
      </c>
      <c r="B2860" s="58">
        <v>6055.36</v>
      </c>
      <c r="C2860" s="58">
        <v>2594.84</v>
      </c>
      <c r="D2860" s="50">
        <v>1991</v>
      </c>
      <c r="E2860" s="124" t="s">
        <v>3949</v>
      </c>
      <c r="F2860" s="14" t="s">
        <v>3</v>
      </c>
      <c r="G2860" s="115" t="s">
        <v>3485</v>
      </c>
      <c r="H2860"/>
      <c r="I2860"/>
      <c r="J2860"/>
      <c r="K2860"/>
      <c r="L2860"/>
      <c r="M2860"/>
      <c r="N2860"/>
      <c r="O2860"/>
      <c r="P2860"/>
      <c r="Q2860"/>
      <c r="R2860"/>
      <c r="S2860"/>
      <c r="T2860"/>
    </row>
    <row r="2861" spans="1:20" ht="87.75" x14ac:dyDescent="0.25">
      <c r="A2861" s="49" t="s">
        <v>1867</v>
      </c>
      <c r="B2861" s="58">
        <v>9676.5499999999993</v>
      </c>
      <c r="C2861" s="58">
        <v>5483.27</v>
      </c>
      <c r="D2861" s="50">
        <v>2003</v>
      </c>
      <c r="E2861" s="124" t="s">
        <v>3949</v>
      </c>
      <c r="F2861" s="14" t="s">
        <v>3</v>
      </c>
      <c r="G2861" s="115" t="s">
        <v>3485</v>
      </c>
      <c r="H2861"/>
      <c r="I2861"/>
      <c r="J2861"/>
      <c r="K2861"/>
      <c r="L2861"/>
      <c r="M2861"/>
      <c r="N2861"/>
      <c r="O2861"/>
      <c r="P2861"/>
      <c r="Q2861"/>
      <c r="R2861"/>
      <c r="S2861"/>
      <c r="T2861"/>
    </row>
    <row r="2862" spans="1:20" ht="87.75" x14ac:dyDescent="0.25">
      <c r="A2862" s="49" t="s">
        <v>1868</v>
      </c>
      <c r="B2862" s="58">
        <v>13789.66</v>
      </c>
      <c r="C2862" s="58">
        <v>3262.04</v>
      </c>
      <c r="D2862" s="50">
        <v>1991</v>
      </c>
      <c r="E2862" s="124" t="s">
        <v>3949</v>
      </c>
      <c r="F2862" s="14" t="s">
        <v>3</v>
      </c>
      <c r="G2862" s="115" t="s">
        <v>3485</v>
      </c>
      <c r="H2862"/>
      <c r="I2862"/>
      <c r="J2862"/>
      <c r="K2862"/>
      <c r="L2862"/>
      <c r="M2862"/>
      <c r="N2862"/>
      <c r="O2862"/>
      <c r="P2862"/>
      <c r="Q2862"/>
      <c r="R2862"/>
      <c r="S2862"/>
      <c r="T2862"/>
    </row>
    <row r="2863" spans="1:20" ht="87.75" x14ac:dyDescent="0.25">
      <c r="A2863" s="49" t="s">
        <v>152</v>
      </c>
      <c r="B2863" s="58">
        <v>30418.2</v>
      </c>
      <c r="C2863" s="58">
        <v>12620.11</v>
      </c>
      <c r="D2863" s="50">
        <v>2000</v>
      </c>
      <c r="E2863" s="124" t="s">
        <v>3949</v>
      </c>
      <c r="F2863" s="14" t="s">
        <v>3</v>
      </c>
      <c r="G2863" s="115" t="s">
        <v>3485</v>
      </c>
      <c r="H2863"/>
      <c r="I2863"/>
      <c r="J2863"/>
      <c r="K2863"/>
      <c r="L2863"/>
      <c r="M2863"/>
      <c r="N2863"/>
      <c r="O2863"/>
      <c r="P2863"/>
      <c r="Q2863"/>
      <c r="R2863"/>
      <c r="S2863"/>
      <c r="T2863"/>
    </row>
    <row r="2864" spans="1:20" ht="87.75" x14ac:dyDescent="0.25">
      <c r="A2864" s="49" t="s">
        <v>1869</v>
      </c>
      <c r="B2864" s="58">
        <v>6679.99</v>
      </c>
      <c r="C2864" s="58">
        <v>880.31</v>
      </c>
      <c r="D2864" s="50">
        <v>1998</v>
      </c>
      <c r="E2864" s="124" t="s">
        <v>3949</v>
      </c>
      <c r="F2864" s="14" t="s">
        <v>3</v>
      </c>
      <c r="G2864" s="115" t="s">
        <v>3485</v>
      </c>
      <c r="H2864"/>
      <c r="I2864"/>
      <c r="J2864"/>
      <c r="K2864"/>
      <c r="L2864"/>
      <c r="M2864"/>
      <c r="N2864"/>
      <c r="O2864"/>
      <c r="P2864"/>
      <c r="Q2864"/>
      <c r="R2864"/>
      <c r="S2864"/>
      <c r="T2864"/>
    </row>
    <row r="2865" spans="1:20" ht="87.75" x14ac:dyDescent="0.25">
      <c r="A2865" s="49" t="s">
        <v>153</v>
      </c>
      <c r="B2865" s="58">
        <v>868.75</v>
      </c>
      <c r="C2865" s="58">
        <v>136.97</v>
      </c>
      <c r="D2865" s="50">
        <v>2000</v>
      </c>
      <c r="E2865" s="124" t="s">
        <v>3949</v>
      </c>
      <c r="F2865" s="14" t="s">
        <v>3</v>
      </c>
      <c r="G2865" s="115" t="s">
        <v>3485</v>
      </c>
      <c r="H2865"/>
      <c r="I2865"/>
      <c r="J2865"/>
      <c r="K2865"/>
      <c r="L2865"/>
      <c r="M2865"/>
      <c r="N2865"/>
      <c r="O2865"/>
      <c r="P2865"/>
      <c r="Q2865"/>
      <c r="R2865"/>
      <c r="S2865"/>
      <c r="T2865"/>
    </row>
    <row r="2866" spans="1:20" ht="87.75" x14ac:dyDescent="0.25">
      <c r="A2866" s="49" t="s">
        <v>153</v>
      </c>
      <c r="B2866" s="58">
        <v>1078.75</v>
      </c>
      <c r="C2866" s="58">
        <v>170.05</v>
      </c>
      <c r="D2866" s="50">
        <v>2000</v>
      </c>
      <c r="E2866" s="124" t="s">
        <v>3949</v>
      </c>
      <c r="F2866" s="14" t="s">
        <v>3</v>
      </c>
      <c r="G2866" s="115" t="s">
        <v>3485</v>
      </c>
      <c r="H2866"/>
      <c r="I2866"/>
      <c r="J2866"/>
      <c r="K2866"/>
      <c r="L2866"/>
      <c r="M2866"/>
      <c r="N2866"/>
      <c r="O2866"/>
      <c r="P2866"/>
      <c r="Q2866"/>
      <c r="R2866"/>
      <c r="S2866"/>
      <c r="T2866"/>
    </row>
    <row r="2867" spans="1:20" ht="87.75" x14ac:dyDescent="0.25">
      <c r="A2867" s="49" t="s">
        <v>154</v>
      </c>
      <c r="B2867" s="58">
        <v>3300</v>
      </c>
      <c r="C2867" s="58">
        <v>589.38</v>
      </c>
      <c r="D2867" s="50">
        <v>2000</v>
      </c>
      <c r="E2867" s="124" t="s">
        <v>3949</v>
      </c>
      <c r="F2867" s="14" t="s">
        <v>3</v>
      </c>
      <c r="G2867" s="115" t="s">
        <v>3485</v>
      </c>
      <c r="H2867"/>
      <c r="I2867"/>
      <c r="J2867"/>
      <c r="K2867"/>
      <c r="L2867"/>
      <c r="M2867"/>
      <c r="N2867"/>
      <c r="O2867"/>
      <c r="P2867"/>
      <c r="Q2867"/>
      <c r="R2867"/>
      <c r="S2867"/>
      <c r="T2867"/>
    </row>
    <row r="2868" spans="1:20" ht="87.75" x14ac:dyDescent="0.25">
      <c r="A2868" s="49" t="s">
        <v>1870</v>
      </c>
      <c r="B2868" s="58">
        <v>37768.75</v>
      </c>
      <c r="C2868" s="58">
        <v>6987.36</v>
      </c>
      <c r="D2868" s="50">
        <v>2000</v>
      </c>
      <c r="E2868" s="124" t="s">
        <v>3949</v>
      </c>
      <c r="F2868" s="14" t="s">
        <v>3</v>
      </c>
      <c r="G2868" s="115" t="s">
        <v>3485</v>
      </c>
      <c r="H2868"/>
      <c r="I2868"/>
      <c r="J2868"/>
      <c r="K2868"/>
      <c r="L2868"/>
      <c r="M2868"/>
      <c r="N2868"/>
      <c r="O2868"/>
      <c r="P2868"/>
      <c r="Q2868"/>
      <c r="R2868"/>
      <c r="S2868"/>
      <c r="T2868"/>
    </row>
    <row r="2869" spans="1:20" ht="87.75" x14ac:dyDescent="0.25">
      <c r="A2869" s="49" t="s">
        <v>155</v>
      </c>
      <c r="B2869" s="58">
        <v>1797.5</v>
      </c>
      <c r="C2869" s="58">
        <v>324.13</v>
      </c>
      <c r="D2869" s="50">
        <v>2000</v>
      </c>
      <c r="E2869" s="124" t="s">
        <v>3949</v>
      </c>
      <c r="F2869" s="14" t="s">
        <v>3</v>
      </c>
      <c r="G2869" s="115" t="s">
        <v>3485</v>
      </c>
      <c r="H2869"/>
      <c r="I2869"/>
      <c r="J2869"/>
      <c r="K2869"/>
      <c r="L2869"/>
      <c r="M2869"/>
      <c r="N2869"/>
      <c r="O2869"/>
      <c r="P2869"/>
      <c r="Q2869"/>
      <c r="R2869"/>
      <c r="S2869"/>
      <c r="T2869"/>
    </row>
    <row r="2870" spans="1:20" ht="87.75" x14ac:dyDescent="0.25">
      <c r="A2870" s="49" t="s">
        <v>2353</v>
      </c>
      <c r="B2870" s="58">
        <v>40284.120000000003</v>
      </c>
      <c r="C2870" s="58">
        <v>1768.61</v>
      </c>
      <c r="D2870" s="50">
        <v>1998</v>
      </c>
      <c r="E2870" s="124" t="s">
        <v>3949</v>
      </c>
      <c r="F2870" s="14" t="s">
        <v>3</v>
      </c>
      <c r="G2870" s="115" t="s">
        <v>3485</v>
      </c>
      <c r="H2870"/>
      <c r="I2870"/>
      <c r="J2870"/>
      <c r="K2870"/>
      <c r="L2870"/>
      <c r="M2870"/>
      <c r="N2870"/>
      <c r="O2870"/>
      <c r="P2870"/>
      <c r="Q2870"/>
      <c r="R2870"/>
      <c r="S2870"/>
      <c r="T2870"/>
    </row>
    <row r="2871" spans="1:20" ht="87.75" x14ac:dyDescent="0.25">
      <c r="A2871" s="49" t="s">
        <v>1871</v>
      </c>
      <c r="B2871" s="58">
        <v>35720.400000000001</v>
      </c>
      <c r="C2871" s="58">
        <v>32051.07</v>
      </c>
      <c r="D2871" s="50">
        <v>2002</v>
      </c>
      <c r="E2871" s="124" t="s">
        <v>3949</v>
      </c>
      <c r="F2871" s="14" t="s">
        <v>3</v>
      </c>
      <c r="G2871" s="115" t="s">
        <v>3485</v>
      </c>
      <c r="H2871"/>
      <c r="I2871"/>
      <c r="J2871"/>
      <c r="K2871"/>
      <c r="L2871"/>
      <c r="M2871"/>
      <c r="N2871"/>
      <c r="O2871"/>
      <c r="P2871"/>
      <c r="Q2871"/>
      <c r="R2871"/>
      <c r="S2871"/>
      <c r="T2871"/>
    </row>
    <row r="2872" spans="1:20" ht="87.75" x14ac:dyDescent="0.25">
      <c r="A2872" s="49" t="s">
        <v>2354</v>
      </c>
      <c r="B2872" s="58">
        <v>12529</v>
      </c>
      <c r="C2872" s="58">
        <v>3345.19</v>
      </c>
      <c r="D2872" s="50">
        <v>2002</v>
      </c>
      <c r="E2872" s="124" t="s">
        <v>3949</v>
      </c>
      <c r="F2872" s="14" t="s">
        <v>3</v>
      </c>
      <c r="G2872" s="115" t="s">
        <v>3485</v>
      </c>
      <c r="H2872"/>
      <c r="I2872"/>
      <c r="J2872"/>
      <c r="K2872"/>
      <c r="L2872"/>
      <c r="M2872"/>
      <c r="N2872"/>
      <c r="O2872"/>
      <c r="P2872"/>
      <c r="Q2872"/>
      <c r="R2872"/>
      <c r="S2872"/>
      <c r="T2872"/>
    </row>
    <row r="2873" spans="1:20" ht="90" x14ac:dyDescent="0.25">
      <c r="A2873" s="49" t="s">
        <v>1872</v>
      </c>
      <c r="B2873" s="58">
        <v>22773.91</v>
      </c>
      <c r="C2873" s="58">
        <v>20211.849999999999</v>
      </c>
      <c r="D2873" s="50">
        <v>2005</v>
      </c>
      <c r="E2873" s="115" t="s">
        <v>3960</v>
      </c>
      <c r="F2873" s="14" t="s">
        <v>3</v>
      </c>
      <c r="G2873" s="115" t="s">
        <v>3485</v>
      </c>
      <c r="H2873"/>
      <c r="I2873"/>
      <c r="J2873"/>
      <c r="K2873"/>
      <c r="L2873"/>
      <c r="M2873"/>
      <c r="N2873"/>
      <c r="O2873"/>
      <c r="P2873"/>
      <c r="Q2873"/>
      <c r="R2873"/>
      <c r="S2873"/>
      <c r="T2873"/>
    </row>
    <row r="2874" spans="1:20" ht="90" x14ac:dyDescent="0.25">
      <c r="A2874" s="49" t="s">
        <v>1853</v>
      </c>
      <c r="B2874" s="58">
        <v>21351.7</v>
      </c>
      <c r="C2874" s="58">
        <v>18949.63</v>
      </c>
      <c r="D2874" s="50">
        <v>2005</v>
      </c>
      <c r="E2874" s="115" t="s">
        <v>1852</v>
      </c>
      <c r="F2874" s="14" t="s">
        <v>3</v>
      </c>
      <c r="G2874" s="115" t="s">
        <v>3485</v>
      </c>
      <c r="H2874"/>
      <c r="I2874"/>
      <c r="J2874"/>
      <c r="K2874"/>
      <c r="L2874"/>
      <c r="M2874"/>
      <c r="N2874"/>
      <c r="O2874"/>
      <c r="P2874"/>
      <c r="Q2874"/>
      <c r="R2874"/>
      <c r="S2874"/>
      <c r="T2874"/>
    </row>
    <row r="2875" spans="1:20" ht="90" x14ac:dyDescent="0.25">
      <c r="A2875" s="49" t="s">
        <v>1854</v>
      </c>
      <c r="B2875" s="58">
        <v>46412.77</v>
      </c>
      <c r="C2875" s="58">
        <v>42351.65</v>
      </c>
      <c r="D2875" s="50">
        <v>2005</v>
      </c>
      <c r="E2875" s="115" t="s">
        <v>1852</v>
      </c>
      <c r="F2875" s="14" t="s">
        <v>3</v>
      </c>
      <c r="G2875" s="115" t="s">
        <v>3485</v>
      </c>
      <c r="H2875"/>
      <c r="I2875"/>
      <c r="J2875"/>
      <c r="K2875"/>
      <c r="L2875"/>
      <c r="M2875"/>
      <c r="N2875"/>
      <c r="O2875"/>
      <c r="P2875"/>
      <c r="Q2875"/>
      <c r="R2875"/>
      <c r="S2875"/>
      <c r="T2875"/>
    </row>
    <row r="2876" spans="1:20" ht="90" x14ac:dyDescent="0.25">
      <c r="A2876" s="49" t="s">
        <v>2355</v>
      </c>
      <c r="B2876" s="58">
        <v>1045377.41</v>
      </c>
      <c r="C2876" s="58">
        <v>1045377.41</v>
      </c>
      <c r="D2876" s="50">
        <v>2006</v>
      </c>
      <c r="E2876" s="115" t="s">
        <v>1855</v>
      </c>
      <c r="F2876" s="14" t="s">
        <v>3</v>
      </c>
      <c r="G2876" s="115" t="s">
        <v>3485</v>
      </c>
      <c r="H2876"/>
      <c r="I2876"/>
      <c r="J2876"/>
      <c r="K2876"/>
      <c r="L2876"/>
      <c r="M2876"/>
      <c r="N2876"/>
      <c r="O2876"/>
      <c r="P2876"/>
      <c r="Q2876"/>
      <c r="R2876"/>
      <c r="S2876"/>
      <c r="T2876"/>
    </row>
    <row r="2877" spans="1:20" ht="90" x14ac:dyDescent="0.25">
      <c r="A2877" s="49" t="s">
        <v>2356</v>
      </c>
      <c r="B2877" s="58">
        <v>363378.99</v>
      </c>
      <c r="C2877" s="58">
        <v>325765.11</v>
      </c>
      <c r="D2877" s="50">
        <v>2009</v>
      </c>
      <c r="E2877" s="115" t="s">
        <v>1856</v>
      </c>
      <c r="F2877" s="14" t="s">
        <v>3</v>
      </c>
      <c r="G2877" s="115" t="s">
        <v>3485</v>
      </c>
      <c r="H2877"/>
      <c r="I2877"/>
      <c r="J2877"/>
      <c r="K2877"/>
      <c r="L2877"/>
      <c r="M2877"/>
      <c r="N2877"/>
      <c r="O2877"/>
      <c r="P2877"/>
      <c r="Q2877"/>
      <c r="R2877"/>
      <c r="S2877"/>
      <c r="T2877"/>
    </row>
    <row r="2878" spans="1:20" ht="90" x14ac:dyDescent="0.25">
      <c r="A2878" s="49" t="s">
        <v>1873</v>
      </c>
      <c r="B2878" s="58">
        <v>318237.19</v>
      </c>
      <c r="C2878" s="58">
        <v>280917.75</v>
      </c>
      <c r="D2878" s="50">
        <v>2009</v>
      </c>
      <c r="E2878" s="115" t="s">
        <v>1856</v>
      </c>
      <c r="F2878" s="14" t="s">
        <v>3</v>
      </c>
      <c r="G2878" s="115" t="s">
        <v>3485</v>
      </c>
      <c r="H2878"/>
      <c r="I2878"/>
      <c r="J2878"/>
      <c r="K2878"/>
      <c r="L2878"/>
      <c r="M2878"/>
      <c r="N2878"/>
      <c r="O2878"/>
      <c r="P2878"/>
      <c r="Q2878"/>
      <c r="R2878"/>
      <c r="S2878"/>
      <c r="T2878"/>
    </row>
    <row r="2879" spans="1:20" ht="90" x14ac:dyDescent="0.25">
      <c r="A2879" s="49" t="s">
        <v>2357</v>
      </c>
      <c r="B2879" s="58">
        <v>257860.64</v>
      </c>
      <c r="C2879" s="58">
        <v>257860.64</v>
      </c>
      <c r="D2879" s="50">
        <v>2001</v>
      </c>
      <c r="E2879" s="115" t="s">
        <v>1858</v>
      </c>
      <c r="F2879" s="14" t="s">
        <v>3</v>
      </c>
      <c r="G2879" s="115" t="s">
        <v>3485</v>
      </c>
      <c r="H2879"/>
      <c r="I2879"/>
      <c r="J2879"/>
      <c r="K2879"/>
      <c r="L2879"/>
      <c r="M2879"/>
      <c r="N2879"/>
      <c r="O2879"/>
      <c r="P2879"/>
      <c r="Q2879"/>
      <c r="R2879"/>
      <c r="S2879"/>
      <c r="T2879"/>
    </row>
    <row r="2880" spans="1:20" ht="105" x14ac:dyDescent="0.25">
      <c r="A2880" s="49" t="s">
        <v>1874</v>
      </c>
      <c r="B2880" s="58">
        <v>173938.14</v>
      </c>
      <c r="C2880" s="58">
        <v>173938.14</v>
      </c>
      <c r="D2880" s="50">
        <v>2015</v>
      </c>
      <c r="E2880" s="115" t="s">
        <v>1857</v>
      </c>
      <c r="F2880" s="14" t="s">
        <v>3</v>
      </c>
      <c r="G2880" s="115" t="s">
        <v>3485</v>
      </c>
      <c r="H2880"/>
      <c r="I2880"/>
      <c r="J2880"/>
      <c r="K2880"/>
      <c r="L2880"/>
      <c r="M2880"/>
      <c r="N2880"/>
      <c r="O2880"/>
      <c r="P2880"/>
      <c r="Q2880"/>
      <c r="R2880"/>
      <c r="S2880"/>
      <c r="T2880"/>
    </row>
    <row r="2881" spans="1:20" ht="90" x14ac:dyDescent="0.25">
      <c r="A2881" s="49" t="s">
        <v>3169</v>
      </c>
      <c r="B2881" s="58">
        <v>1666.67</v>
      </c>
      <c r="C2881" s="58">
        <v>1666.67</v>
      </c>
      <c r="D2881" s="50">
        <v>2020</v>
      </c>
      <c r="E2881" s="115" t="s">
        <v>3170</v>
      </c>
      <c r="F2881" s="14" t="s">
        <v>3</v>
      </c>
      <c r="G2881" s="115" t="s">
        <v>3</v>
      </c>
      <c r="H2881"/>
      <c r="I2881"/>
      <c r="J2881"/>
      <c r="K2881"/>
      <c r="L2881"/>
      <c r="M2881"/>
      <c r="N2881"/>
      <c r="O2881"/>
      <c r="P2881"/>
      <c r="Q2881"/>
      <c r="R2881"/>
      <c r="S2881"/>
      <c r="T2881"/>
    </row>
    <row r="2882" spans="1:20" x14ac:dyDescent="0.25">
      <c r="A2882" s="103" t="s">
        <v>671</v>
      </c>
      <c r="B2882" s="66">
        <f>SUM(B2855:B2881)</f>
        <v>2469450.5699999998</v>
      </c>
      <c r="C2882" s="66">
        <f>SUM(C2855:C2881)</f>
        <v>2242829.35</v>
      </c>
      <c r="D2882" s="50"/>
      <c r="E2882" s="115"/>
      <c r="F2882" s="14"/>
      <c r="G2882" s="115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</row>
    <row r="2883" spans="1:20" x14ac:dyDescent="0.25">
      <c r="A2883" s="72" t="s">
        <v>671</v>
      </c>
      <c r="B2883" s="61">
        <f>B2742+B2853+B2882</f>
        <v>21670544.850000001</v>
      </c>
      <c r="C2883" s="61">
        <f>C2742+C2853+C2882</f>
        <v>19358272.09</v>
      </c>
      <c r="D2883" s="50"/>
      <c r="E2883" s="115"/>
      <c r="F2883" s="14"/>
      <c r="G2883" s="115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</row>
    <row r="2884" spans="1:20" x14ac:dyDescent="0.25">
      <c r="A2884" s="7" t="s">
        <v>671</v>
      </c>
      <c r="B2884" s="36">
        <f>B2883+B2686</f>
        <v>98285557.140000045</v>
      </c>
      <c r="C2884" s="36">
        <f>C2883+C2686</f>
        <v>86106286.329999983</v>
      </c>
      <c r="D2884" s="50"/>
      <c r="E2884" s="115"/>
      <c r="F2884" s="14"/>
      <c r="G2884" s="115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</row>
    <row r="2885" spans="1:20" x14ac:dyDescent="0.25">
      <c r="A2885" s="152" t="s">
        <v>1934</v>
      </c>
      <c r="B2885" s="152"/>
      <c r="C2885" s="152"/>
      <c r="D2885" s="152"/>
      <c r="E2885" s="143"/>
      <c r="F2885" s="152"/>
      <c r="G2885" s="152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</row>
    <row r="2886" spans="1:20" ht="165" x14ac:dyDescent="0.25">
      <c r="A2886" s="9" t="s">
        <v>3171</v>
      </c>
      <c r="B2886" s="175">
        <v>560481.54</v>
      </c>
      <c r="C2886" s="175">
        <v>500052.54</v>
      </c>
      <c r="D2886" s="178">
        <v>1971</v>
      </c>
      <c r="E2886" s="126" t="s">
        <v>3607</v>
      </c>
      <c r="F2886" s="181" t="s">
        <v>143</v>
      </c>
      <c r="G2886" s="116" t="s">
        <v>143</v>
      </c>
      <c r="H2886"/>
      <c r="I2886"/>
      <c r="J2886"/>
      <c r="K2886"/>
      <c r="L2886"/>
      <c r="M2886"/>
      <c r="N2886"/>
      <c r="O2886"/>
      <c r="P2886"/>
      <c r="Q2886"/>
      <c r="R2886"/>
      <c r="S2886"/>
      <c r="T2886"/>
    </row>
    <row r="2887" spans="1:20" ht="135" x14ac:dyDescent="0.25">
      <c r="A2887" s="9" t="s">
        <v>3172</v>
      </c>
      <c r="B2887" s="176"/>
      <c r="C2887" s="176"/>
      <c r="D2887" s="179"/>
      <c r="E2887" s="127"/>
      <c r="F2887" s="182"/>
      <c r="G2887" s="22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</row>
    <row r="2888" spans="1:20" ht="90" x14ac:dyDescent="0.25">
      <c r="A2888" s="9" t="s">
        <v>3173</v>
      </c>
      <c r="B2888" s="176"/>
      <c r="C2888" s="176"/>
      <c r="D2888" s="179"/>
      <c r="E2888" s="127"/>
      <c r="F2888" s="182"/>
      <c r="G2888" s="124" t="s">
        <v>2786</v>
      </c>
      <c r="H2888"/>
      <c r="I2888"/>
      <c r="J2888"/>
      <c r="K2888"/>
      <c r="L2888"/>
      <c r="M2888"/>
      <c r="N2888"/>
      <c r="O2888"/>
      <c r="P2888"/>
      <c r="Q2888"/>
      <c r="R2888"/>
      <c r="S2888"/>
      <c r="T2888"/>
    </row>
    <row r="2889" spans="1:20" ht="75" x14ac:dyDescent="0.25">
      <c r="A2889" s="9" t="s">
        <v>3174</v>
      </c>
      <c r="B2889" s="176"/>
      <c r="C2889" s="176"/>
      <c r="D2889" s="179"/>
      <c r="E2889" s="127"/>
      <c r="F2889" s="182"/>
      <c r="G2889" s="22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</row>
    <row r="2890" spans="1:20" ht="60" x14ac:dyDescent="0.25">
      <c r="A2890" s="9" t="s">
        <v>3175</v>
      </c>
      <c r="B2890" s="176"/>
      <c r="C2890" s="176"/>
      <c r="D2890" s="179"/>
      <c r="E2890" s="127"/>
      <c r="F2890" s="182"/>
      <c r="G2890" s="22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</row>
    <row r="2891" spans="1:20" ht="75" x14ac:dyDescent="0.25">
      <c r="A2891" s="23" t="s">
        <v>3176</v>
      </c>
      <c r="B2891" s="176"/>
      <c r="C2891" s="176"/>
      <c r="D2891" s="179"/>
      <c r="E2891" s="127"/>
      <c r="F2891" s="182"/>
      <c r="G2891" s="22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</row>
    <row r="2892" spans="1:20" ht="60" x14ac:dyDescent="0.25">
      <c r="A2892" s="23" t="s">
        <v>3177</v>
      </c>
      <c r="B2892" s="176"/>
      <c r="C2892" s="176"/>
      <c r="D2892" s="179"/>
      <c r="E2892" s="127"/>
      <c r="F2892" s="182"/>
      <c r="G2892" s="2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</row>
    <row r="2893" spans="1:20" ht="60" x14ac:dyDescent="0.25">
      <c r="A2893" s="23" t="s">
        <v>3178</v>
      </c>
      <c r="B2893" s="176"/>
      <c r="C2893" s="176"/>
      <c r="D2893" s="179"/>
      <c r="E2893" s="127"/>
      <c r="F2893" s="182"/>
      <c r="G2893" s="22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</row>
    <row r="2894" spans="1:20" ht="60" x14ac:dyDescent="0.25">
      <c r="A2894" s="23" t="s">
        <v>3179</v>
      </c>
      <c r="B2894" s="176"/>
      <c r="C2894" s="176"/>
      <c r="D2894" s="179"/>
      <c r="E2894" s="127"/>
      <c r="F2894" s="182"/>
      <c r="G2894" s="22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</row>
    <row r="2895" spans="1:20" ht="90" x14ac:dyDescent="0.25">
      <c r="A2895" s="23" t="s">
        <v>3180</v>
      </c>
      <c r="B2895" s="176"/>
      <c r="C2895" s="176"/>
      <c r="D2895" s="179"/>
      <c r="E2895" s="127"/>
      <c r="F2895" s="183"/>
      <c r="G2895" s="22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</row>
    <row r="2896" spans="1:20" ht="90" x14ac:dyDescent="0.25">
      <c r="A2896" s="23" t="s">
        <v>3600</v>
      </c>
      <c r="B2896" s="177"/>
      <c r="C2896" s="177"/>
      <c r="D2896" s="180"/>
      <c r="E2896" s="115" t="s">
        <v>3601</v>
      </c>
      <c r="F2896" s="184"/>
      <c r="G2896" s="24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</row>
    <row r="2897" spans="1:20" ht="90" x14ac:dyDescent="0.25">
      <c r="A2897" s="23" t="s">
        <v>3181</v>
      </c>
      <c r="B2897" s="173">
        <v>532294.37</v>
      </c>
      <c r="C2897" s="173">
        <v>446219.37</v>
      </c>
      <c r="D2897" s="146">
        <v>1987</v>
      </c>
      <c r="E2897" s="126" t="s">
        <v>2358</v>
      </c>
      <c r="F2897" s="143" t="s">
        <v>143</v>
      </c>
      <c r="G2897" s="143" t="s">
        <v>143</v>
      </c>
      <c r="H2897"/>
      <c r="I2897"/>
      <c r="J2897"/>
      <c r="K2897"/>
      <c r="L2897"/>
      <c r="M2897"/>
      <c r="N2897"/>
      <c r="O2897"/>
      <c r="P2897"/>
      <c r="Q2897"/>
      <c r="R2897"/>
      <c r="S2897"/>
      <c r="T2897"/>
    </row>
    <row r="2898" spans="1:20" ht="75" x14ac:dyDescent="0.25">
      <c r="A2898" s="13" t="s">
        <v>3182</v>
      </c>
      <c r="B2898" s="162"/>
      <c r="C2898" s="162"/>
      <c r="D2898" s="147"/>
      <c r="E2898" s="127"/>
      <c r="F2898" s="144"/>
      <c r="G2898" s="144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</row>
    <row r="2899" spans="1:20" ht="75" x14ac:dyDescent="0.25">
      <c r="A2899" s="13" t="s">
        <v>3183</v>
      </c>
      <c r="B2899" s="162"/>
      <c r="C2899" s="162"/>
      <c r="D2899" s="147"/>
      <c r="E2899" s="127"/>
      <c r="F2899" s="144"/>
      <c r="G2899" s="144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</row>
    <row r="2900" spans="1:20" ht="90" x14ac:dyDescent="0.25">
      <c r="A2900" s="13" t="s">
        <v>3184</v>
      </c>
      <c r="B2900" s="162"/>
      <c r="C2900" s="162"/>
      <c r="D2900" s="147"/>
      <c r="E2900" s="127"/>
      <c r="F2900" s="144"/>
      <c r="G2900" s="144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</row>
    <row r="2901" spans="1:20" ht="75" x14ac:dyDescent="0.25">
      <c r="A2901" s="13" t="s">
        <v>3185</v>
      </c>
      <c r="B2901" s="162"/>
      <c r="C2901" s="162"/>
      <c r="D2901" s="147"/>
      <c r="E2901" s="127"/>
      <c r="F2901" s="144"/>
      <c r="G2901" s="144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</row>
    <row r="2902" spans="1:20" ht="60" x14ac:dyDescent="0.25">
      <c r="A2902" s="13" t="s">
        <v>3186</v>
      </c>
      <c r="B2902" s="162"/>
      <c r="C2902" s="162"/>
      <c r="D2902" s="147"/>
      <c r="E2902" s="127"/>
      <c r="F2902" s="144"/>
      <c r="G2902" s="144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</row>
    <row r="2903" spans="1:20" ht="45" x14ac:dyDescent="0.25">
      <c r="A2903" s="13" t="s">
        <v>3187</v>
      </c>
      <c r="B2903" s="162"/>
      <c r="C2903" s="162"/>
      <c r="D2903" s="147"/>
      <c r="E2903" s="127"/>
      <c r="F2903" s="144"/>
      <c r="G2903" s="144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</row>
    <row r="2904" spans="1:20" ht="45" x14ac:dyDescent="0.25">
      <c r="A2904" s="13" t="s">
        <v>3188</v>
      </c>
      <c r="B2904" s="162"/>
      <c r="C2904" s="162"/>
      <c r="D2904" s="147"/>
      <c r="E2904" s="127"/>
      <c r="F2904" s="144"/>
      <c r="G2904" s="14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</row>
    <row r="2905" spans="1:20" ht="75" x14ac:dyDescent="0.25">
      <c r="A2905" s="13" t="s">
        <v>3189</v>
      </c>
      <c r="B2905" s="162"/>
      <c r="C2905" s="162"/>
      <c r="D2905" s="147"/>
      <c r="E2905" s="127"/>
      <c r="F2905" s="144"/>
      <c r="G2905" s="144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</row>
    <row r="2906" spans="1:20" ht="75" x14ac:dyDescent="0.25">
      <c r="A2906" s="13" t="s">
        <v>3190</v>
      </c>
      <c r="B2906" s="162"/>
      <c r="C2906" s="162"/>
      <c r="D2906" s="147"/>
      <c r="E2906" s="127"/>
      <c r="F2906" s="144"/>
      <c r="G2906" s="144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</row>
    <row r="2907" spans="1:20" ht="75" x14ac:dyDescent="0.25">
      <c r="A2907" s="13" t="s">
        <v>3191</v>
      </c>
      <c r="B2907" s="162"/>
      <c r="C2907" s="162"/>
      <c r="D2907" s="147"/>
      <c r="E2907" s="127"/>
      <c r="F2907" s="144"/>
      <c r="G2907" s="144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</row>
    <row r="2908" spans="1:20" ht="45" x14ac:dyDescent="0.25">
      <c r="A2908" s="13" t="s">
        <v>3192</v>
      </c>
      <c r="B2908" s="162"/>
      <c r="C2908" s="162"/>
      <c r="D2908" s="147"/>
      <c r="E2908" s="127"/>
      <c r="F2908" s="144"/>
      <c r="G2908" s="144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</row>
    <row r="2909" spans="1:20" ht="45" x14ac:dyDescent="0.25">
      <c r="A2909" s="13" t="s">
        <v>3193</v>
      </c>
      <c r="B2909" s="162"/>
      <c r="C2909" s="162"/>
      <c r="D2909" s="147"/>
      <c r="E2909" s="127"/>
      <c r="F2909" s="144"/>
      <c r="G2909" s="144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</row>
    <row r="2910" spans="1:20" ht="105" x14ac:dyDescent="0.25">
      <c r="A2910" s="13" t="s">
        <v>3602</v>
      </c>
      <c r="B2910" s="172"/>
      <c r="C2910" s="172"/>
      <c r="D2910" s="148"/>
      <c r="E2910" s="128"/>
      <c r="F2910" s="145"/>
      <c r="G2910" s="145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</row>
    <row r="2911" spans="1:20" ht="105" x14ac:dyDescent="0.25">
      <c r="A2911" s="13" t="s">
        <v>3603</v>
      </c>
      <c r="B2911" s="158">
        <v>593220.34</v>
      </c>
      <c r="C2911" s="158">
        <v>593220.34</v>
      </c>
      <c r="D2911" s="174" t="s">
        <v>24</v>
      </c>
      <c r="E2911" s="156" t="s">
        <v>3194</v>
      </c>
      <c r="F2911" s="152" t="s">
        <v>143</v>
      </c>
      <c r="G2911" s="152" t="s">
        <v>143</v>
      </c>
      <c r="H2911"/>
      <c r="I2911"/>
      <c r="J2911"/>
      <c r="K2911"/>
      <c r="L2911"/>
      <c r="M2911"/>
      <c r="N2911"/>
      <c r="O2911"/>
      <c r="P2911"/>
      <c r="Q2911"/>
      <c r="R2911"/>
      <c r="S2911"/>
      <c r="T2911"/>
    </row>
    <row r="2912" spans="1:20" ht="60" x14ac:dyDescent="0.25">
      <c r="A2912" s="13" t="s">
        <v>2359</v>
      </c>
      <c r="B2912" s="158"/>
      <c r="C2912" s="158"/>
      <c r="D2912" s="174"/>
      <c r="E2912" s="156"/>
      <c r="F2912" s="152"/>
      <c r="G2912" s="15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</row>
    <row r="2913" spans="1:20" ht="60" x14ac:dyDescent="0.25">
      <c r="A2913" s="13" t="s">
        <v>2360</v>
      </c>
      <c r="B2913" s="158"/>
      <c r="C2913" s="158"/>
      <c r="D2913" s="174"/>
      <c r="E2913" s="156"/>
      <c r="F2913" s="152"/>
      <c r="G2913" s="152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</row>
    <row r="2914" spans="1:20" ht="30" x14ac:dyDescent="0.25">
      <c r="A2914" s="13" t="s">
        <v>2361</v>
      </c>
      <c r="B2914" s="158"/>
      <c r="C2914" s="158"/>
      <c r="D2914" s="174"/>
      <c r="E2914" s="156"/>
      <c r="F2914" s="152"/>
      <c r="G2914" s="152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</row>
    <row r="2915" spans="1:20" ht="60" x14ac:dyDescent="0.25">
      <c r="A2915" s="13" t="s">
        <v>2362</v>
      </c>
      <c r="B2915" s="158"/>
      <c r="C2915" s="158"/>
      <c r="D2915" s="174"/>
      <c r="E2915" s="156"/>
      <c r="F2915" s="152"/>
      <c r="G2915" s="152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</row>
    <row r="2916" spans="1:20" ht="75" x14ac:dyDescent="0.25">
      <c r="A2916" s="13" t="s">
        <v>3195</v>
      </c>
      <c r="B2916" s="51">
        <v>183437.34</v>
      </c>
      <c r="C2916" s="51">
        <v>115299.34</v>
      </c>
      <c r="D2916" s="155">
        <v>1971</v>
      </c>
      <c r="E2916" s="130" t="s">
        <v>2358</v>
      </c>
      <c r="F2916" s="143" t="s">
        <v>143</v>
      </c>
      <c r="G2916" s="143" t="s">
        <v>143</v>
      </c>
      <c r="H2916"/>
      <c r="I2916"/>
      <c r="J2916"/>
      <c r="K2916"/>
      <c r="L2916"/>
      <c r="M2916"/>
      <c r="N2916"/>
      <c r="O2916"/>
      <c r="P2916"/>
      <c r="Q2916"/>
      <c r="R2916"/>
      <c r="S2916"/>
      <c r="T2916"/>
    </row>
    <row r="2917" spans="1:20" ht="75" x14ac:dyDescent="0.25">
      <c r="A2917" s="13" t="s">
        <v>3196</v>
      </c>
      <c r="B2917" s="51"/>
      <c r="C2917" s="51"/>
      <c r="D2917" s="155"/>
      <c r="E2917" s="130"/>
      <c r="F2917" s="144"/>
      <c r="G2917" s="144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</row>
    <row r="2918" spans="1:20" ht="75" x14ac:dyDescent="0.25">
      <c r="A2918" s="13" t="s">
        <v>3197</v>
      </c>
      <c r="B2918" s="51"/>
      <c r="C2918" s="51"/>
      <c r="D2918" s="155"/>
      <c r="E2918" s="130"/>
      <c r="F2918" s="144"/>
      <c r="G2918" s="144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</row>
    <row r="2919" spans="1:20" ht="75" x14ac:dyDescent="0.25">
      <c r="A2919" s="13" t="s">
        <v>3198</v>
      </c>
      <c r="B2919" s="51"/>
      <c r="C2919" s="51"/>
      <c r="D2919" s="155"/>
      <c r="E2919" s="130"/>
      <c r="F2919" s="144"/>
      <c r="G2919" s="144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</row>
    <row r="2920" spans="1:20" ht="60" x14ac:dyDescent="0.25">
      <c r="A2920" s="13" t="s">
        <v>3199</v>
      </c>
      <c r="B2920" s="51"/>
      <c r="C2920" s="51"/>
      <c r="D2920" s="155"/>
      <c r="E2920" s="130"/>
      <c r="F2920" s="144"/>
      <c r="G2920" s="144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</row>
    <row r="2921" spans="1:20" ht="60" x14ac:dyDescent="0.25">
      <c r="A2921" s="13" t="s">
        <v>3200</v>
      </c>
      <c r="B2921" s="51"/>
      <c r="C2921" s="51"/>
      <c r="D2921" s="155"/>
      <c r="E2921" s="130"/>
      <c r="F2921" s="144"/>
      <c r="G2921" s="144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</row>
    <row r="2922" spans="1:20" ht="75" x14ac:dyDescent="0.25">
      <c r="A2922" s="13" t="s">
        <v>3201</v>
      </c>
      <c r="B2922" s="51"/>
      <c r="C2922" s="51"/>
      <c r="D2922" s="155"/>
      <c r="E2922" s="130"/>
      <c r="F2922" s="144"/>
      <c r="G2922" s="144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</row>
    <row r="2923" spans="1:20" ht="90" x14ac:dyDescent="0.25">
      <c r="A2923" s="25" t="s">
        <v>3202</v>
      </c>
      <c r="B2923" s="51"/>
      <c r="C2923" s="51"/>
      <c r="D2923" s="155"/>
      <c r="E2923" s="115" t="s">
        <v>3203</v>
      </c>
      <c r="F2923" s="144"/>
      <c r="G2923" s="144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</row>
    <row r="2924" spans="1:20" ht="30" x14ac:dyDescent="0.25">
      <c r="A2924" s="13" t="s">
        <v>3204</v>
      </c>
      <c r="B2924" s="51"/>
      <c r="C2924" s="51"/>
      <c r="D2924" s="155"/>
      <c r="E2924" s="126" t="s">
        <v>3606</v>
      </c>
      <c r="F2924" s="144"/>
      <c r="G2924" s="14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</row>
    <row r="2925" spans="1:20" ht="60" x14ac:dyDescent="0.25">
      <c r="A2925" s="13" t="s">
        <v>3205</v>
      </c>
      <c r="B2925" s="51"/>
      <c r="C2925" s="51"/>
      <c r="D2925" s="155"/>
      <c r="E2925" s="127"/>
      <c r="F2925" s="144"/>
      <c r="G2925" s="144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</row>
    <row r="2926" spans="1:20" ht="60" x14ac:dyDescent="0.25">
      <c r="A2926" s="13" t="s">
        <v>3206</v>
      </c>
      <c r="B2926" s="51"/>
      <c r="C2926" s="51"/>
      <c r="D2926" s="155"/>
      <c r="E2926" s="127"/>
      <c r="F2926" s="144"/>
      <c r="G2926" s="144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</row>
    <row r="2927" spans="1:20" ht="75" x14ac:dyDescent="0.25">
      <c r="A2927" s="13" t="s">
        <v>3207</v>
      </c>
      <c r="B2927" s="51"/>
      <c r="C2927" s="51"/>
      <c r="D2927" s="155"/>
      <c r="E2927" s="127"/>
      <c r="F2927" s="144"/>
      <c r="G2927" s="144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</row>
    <row r="2928" spans="1:20" ht="75" x14ac:dyDescent="0.25">
      <c r="A2928" s="13" t="s">
        <v>3208</v>
      </c>
      <c r="B2928" s="51"/>
      <c r="C2928" s="51"/>
      <c r="D2928" s="155"/>
      <c r="E2928" s="127"/>
      <c r="F2928" s="144"/>
      <c r="G2928" s="144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</row>
    <row r="2929" spans="1:20" ht="75" x14ac:dyDescent="0.25">
      <c r="A2929" s="13" t="s">
        <v>3604</v>
      </c>
      <c r="B2929" s="51"/>
      <c r="C2929" s="51"/>
      <c r="D2929" s="48"/>
      <c r="E2929" s="127"/>
      <c r="F2929" s="144"/>
      <c r="G2929" s="144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</row>
    <row r="2930" spans="1:20" ht="75" x14ac:dyDescent="0.25">
      <c r="A2930" s="13" t="s">
        <v>3605</v>
      </c>
      <c r="B2930" s="51"/>
      <c r="C2930" s="51"/>
      <c r="D2930" s="48"/>
      <c r="E2930" s="128"/>
      <c r="F2930" s="145"/>
      <c r="G2930" s="145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</row>
    <row r="2931" spans="1:20" ht="105" x14ac:dyDescent="0.25">
      <c r="A2931" s="13" t="s">
        <v>3209</v>
      </c>
      <c r="B2931" s="173">
        <v>207655.33</v>
      </c>
      <c r="C2931" s="173">
        <v>112884.33</v>
      </c>
      <c r="D2931" s="146">
        <v>1977</v>
      </c>
      <c r="E2931" s="130" t="s">
        <v>2358</v>
      </c>
      <c r="F2931" s="143" t="s">
        <v>3</v>
      </c>
      <c r="G2931" s="143" t="s">
        <v>3</v>
      </c>
      <c r="H2931"/>
      <c r="I2931"/>
      <c r="J2931"/>
      <c r="K2931"/>
      <c r="L2931"/>
      <c r="M2931"/>
      <c r="N2931"/>
      <c r="O2931"/>
      <c r="P2931"/>
      <c r="Q2931"/>
      <c r="R2931"/>
      <c r="S2931"/>
      <c r="T2931"/>
    </row>
    <row r="2932" spans="1:20" ht="75" x14ac:dyDescent="0.25">
      <c r="A2932" s="13" t="s">
        <v>3210</v>
      </c>
      <c r="B2932" s="162"/>
      <c r="C2932" s="162"/>
      <c r="D2932" s="147"/>
      <c r="E2932" s="130"/>
      <c r="F2932" s="144"/>
      <c r="G2932" s="144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</row>
    <row r="2933" spans="1:20" ht="60" x14ac:dyDescent="0.25">
      <c r="A2933" s="13" t="s">
        <v>3211</v>
      </c>
      <c r="B2933" s="162"/>
      <c r="C2933" s="162"/>
      <c r="D2933" s="147"/>
      <c r="E2933" s="130"/>
      <c r="F2933" s="144"/>
      <c r="G2933" s="144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</row>
    <row r="2934" spans="1:20" ht="60" x14ac:dyDescent="0.25">
      <c r="A2934" s="13" t="s">
        <v>3212</v>
      </c>
      <c r="B2934" s="162"/>
      <c r="C2934" s="162"/>
      <c r="D2934" s="147"/>
      <c r="E2934" s="130"/>
      <c r="F2934" s="144"/>
      <c r="G2934" s="14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</row>
    <row r="2935" spans="1:20" ht="60" x14ac:dyDescent="0.25">
      <c r="A2935" s="13" t="s">
        <v>3213</v>
      </c>
      <c r="B2935" s="162"/>
      <c r="C2935" s="162"/>
      <c r="D2935" s="147"/>
      <c r="E2935" s="130"/>
      <c r="F2935" s="144"/>
      <c r="G2935" s="144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</row>
    <row r="2936" spans="1:20" ht="30" x14ac:dyDescent="0.25">
      <c r="A2936" s="13" t="s">
        <v>3214</v>
      </c>
      <c r="B2936" s="162"/>
      <c r="C2936" s="162"/>
      <c r="D2936" s="147"/>
      <c r="E2936" s="130"/>
      <c r="F2936" s="144"/>
      <c r="G2936" s="144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</row>
    <row r="2937" spans="1:20" ht="60" x14ac:dyDescent="0.25">
      <c r="A2937" s="13" t="s">
        <v>3215</v>
      </c>
      <c r="B2937" s="162"/>
      <c r="C2937" s="162"/>
      <c r="D2937" s="147"/>
      <c r="E2937" s="130"/>
      <c r="F2937" s="144"/>
      <c r="G2937" s="144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</row>
    <row r="2938" spans="1:20" ht="75" x14ac:dyDescent="0.25">
      <c r="A2938" s="13" t="s">
        <v>3216</v>
      </c>
      <c r="B2938" s="162"/>
      <c r="C2938" s="162"/>
      <c r="D2938" s="147"/>
      <c r="E2938" s="130"/>
      <c r="F2938" s="144"/>
      <c r="G2938" s="144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</row>
    <row r="2939" spans="1:20" ht="75" x14ac:dyDescent="0.25">
      <c r="A2939" s="13" t="s">
        <v>3217</v>
      </c>
      <c r="B2939" s="162"/>
      <c r="C2939" s="162"/>
      <c r="D2939" s="147"/>
      <c r="E2939" s="130"/>
      <c r="F2939" s="144"/>
      <c r="G2939" s="144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</row>
    <row r="2940" spans="1:20" ht="60" x14ac:dyDescent="0.25">
      <c r="A2940" s="13" t="s">
        <v>3218</v>
      </c>
      <c r="B2940" s="162"/>
      <c r="C2940" s="162"/>
      <c r="D2940" s="147"/>
      <c r="E2940" s="130"/>
      <c r="F2940" s="144"/>
      <c r="G2940" s="144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</row>
    <row r="2941" spans="1:20" ht="75" x14ac:dyDescent="0.25">
      <c r="A2941" s="13" t="s">
        <v>3219</v>
      </c>
      <c r="B2941" s="162"/>
      <c r="C2941" s="162"/>
      <c r="D2941" s="147"/>
      <c r="E2941" s="130"/>
      <c r="F2941" s="144"/>
      <c r="G2941" s="144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</row>
    <row r="2942" spans="1:20" ht="75" x14ac:dyDescent="0.25">
      <c r="A2942" s="13" t="s">
        <v>3220</v>
      </c>
      <c r="B2942" s="162"/>
      <c r="C2942" s="162"/>
      <c r="D2942" s="147"/>
      <c r="E2942" s="130"/>
      <c r="F2942" s="144"/>
      <c r="G2942" s="144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</row>
    <row r="2943" spans="1:20" ht="75" x14ac:dyDescent="0.25">
      <c r="A2943" s="13" t="s">
        <v>3221</v>
      </c>
      <c r="B2943" s="162"/>
      <c r="C2943" s="162"/>
      <c r="D2943" s="147"/>
      <c r="E2943" s="130"/>
      <c r="F2943" s="144"/>
      <c r="G2943" s="144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</row>
    <row r="2944" spans="1:20" ht="30" x14ac:dyDescent="0.25">
      <c r="A2944" s="13" t="s">
        <v>3222</v>
      </c>
      <c r="B2944" s="162"/>
      <c r="C2944" s="162"/>
      <c r="D2944" s="147"/>
      <c r="E2944" s="130"/>
      <c r="F2944" s="144"/>
      <c r="G2944" s="1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</row>
    <row r="2945" spans="1:20" ht="45" x14ac:dyDescent="0.25">
      <c r="A2945" s="23" t="s">
        <v>3223</v>
      </c>
      <c r="B2945" s="162"/>
      <c r="C2945" s="162"/>
      <c r="D2945" s="147"/>
      <c r="E2945" s="130"/>
      <c r="F2945" s="144"/>
      <c r="G2945" s="144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</row>
    <row r="2946" spans="1:20" ht="90" x14ac:dyDescent="0.25">
      <c r="A2946" s="25" t="s">
        <v>3608</v>
      </c>
      <c r="B2946" s="172"/>
      <c r="C2946" s="172"/>
      <c r="D2946" s="148"/>
      <c r="E2946" s="115" t="s">
        <v>3606</v>
      </c>
      <c r="F2946" s="145"/>
      <c r="G2946" s="145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</row>
    <row r="2947" spans="1:20" ht="120" x14ac:dyDescent="0.25">
      <c r="A2947" s="13" t="s">
        <v>3224</v>
      </c>
      <c r="B2947" s="158">
        <v>68363</v>
      </c>
      <c r="C2947" s="158">
        <v>21179</v>
      </c>
      <c r="D2947" s="156" t="s">
        <v>156</v>
      </c>
      <c r="E2947" s="130" t="s">
        <v>2358</v>
      </c>
      <c r="F2947" s="152" t="s">
        <v>3</v>
      </c>
      <c r="G2947" s="152" t="s">
        <v>3</v>
      </c>
      <c r="H2947"/>
      <c r="I2947"/>
      <c r="J2947"/>
      <c r="K2947"/>
      <c r="L2947"/>
      <c r="M2947"/>
      <c r="N2947"/>
      <c r="O2947"/>
      <c r="P2947"/>
      <c r="Q2947"/>
      <c r="R2947"/>
      <c r="S2947"/>
      <c r="T2947"/>
    </row>
    <row r="2948" spans="1:20" ht="75" x14ac:dyDescent="0.25">
      <c r="A2948" s="13" t="s">
        <v>3225</v>
      </c>
      <c r="B2948" s="158"/>
      <c r="C2948" s="158"/>
      <c r="D2948" s="155"/>
      <c r="E2948" s="130"/>
      <c r="F2948" s="152"/>
      <c r="G2948" s="152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</row>
    <row r="2949" spans="1:20" ht="75" x14ac:dyDescent="0.25">
      <c r="A2949" s="13" t="s">
        <v>3226</v>
      </c>
      <c r="B2949" s="158"/>
      <c r="C2949" s="158"/>
      <c r="D2949" s="155"/>
      <c r="E2949" s="130"/>
      <c r="F2949" s="152"/>
      <c r="G2949" s="152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</row>
    <row r="2950" spans="1:20" ht="75" x14ac:dyDescent="0.25">
      <c r="A2950" s="13" t="s">
        <v>3227</v>
      </c>
      <c r="B2950" s="158"/>
      <c r="C2950" s="158"/>
      <c r="D2950" s="155"/>
      <c r="E2950" s="130"/>
      <c r="F2950" s="152"/>
      <c r="G2950" s="152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</row>
    <row r="2951" spans="1:20" ht="75" x14ac:dyDescent="0.25">
      <c r="A2951" s="13" t="s">
        <v>3228</v>
      </c>
      <c r="B2951" s="158"/>
      <c r="C2951" s="158"/>
      <c r="D2951" s="155"/>
      <c r="E2951" s="130"/>
      <c r="F2951" s="152"/>
      <c r="G2951" s="152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</row>
    <row r="2952" spans="1:20" ht="75" x14ac:dyDescent="0.25">
      <c r="A2952" s="13" t="s">
        <v>3229</v>
      </c>
      <c r="B2952" s="158"/>
      <c r="C2952" s="158"/>
      <c r="D2952" s="155"/>
      <c r="E2952" s="130"/>
      <c r="F2952" s="152"/>
      <c r="G2952" s="1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</row>
    <row r="2953" spans="1:20" ht="75" x14ac:dyDescent="0.25">
      <c r="A2953" s="13" t="s">
        <v>3230</v>
      </c>
      <c r="B2953" s="158"/>
      <c r="C2953" s="158"/>
      <c r="D2953" s="155"/>
      <c r="E2953" s="130"/>
      <c r="F2953" s="152"/>
      <c r="G2953" s="152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</row>
    <row r="2954" spans="1:20" ht="30" x14ac:dyDescent="0.25">
      <c r="A2954" s="13" t="s">
        <v>3231</v>
      </c>
      <c r="B2954" s="158"/>
      <c r="C2954" s="158"/>
      <c r="D2954" s="155"/>
      <c r="E2954" s="130"/>
      <c r="F2954" s="152"/>
      <c r="G2954" s="152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</row>
    <row r="2955" spans="1:20" ht="75" x14ac:dyDescent="0.25">
      <c r="A2955" s="13" t="s">
        <v>3232</v>
      </c>
      <c r="B2955" s="158"/>
      <c r="C2955" s="158"/>
      <c r="D2955" s="155"/>
      <c r="E2955" s="130"/>
      <c r="F2955" s="152"/>
      <c r="G2955" s="152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</row>
    <row r="2956" spans="1:20" ht="90" x14ac:dyDescent="0.25">
      <c r="A2956" s="13" t="s">
        <v>3233</v>
      </c>
      <c r="B2956" s="51">
        <v>169192.33</v>
      </c>
      <c r="C2956" s="51">
        <v>117903.33</v>
      </c>
      <c r="D2956" s="146" t="s">
        <v>24</v>
      </c>
      <c r="E2956" s="130" t="s">
        <v>2358</v>
      </c>
      <c r="F2956" s="143" t="s">
        <v>3</v>
      </c>
      <c r="G2956" s="117" t="s">
        <v>3</v>
      </c>
      <c r="H2956"/>
      <c r="I2956"/>
      <c r="J2956"/>
      <c r="K2956"/>
      <c r="L2956"/>
      <c r="M2956"/>
      <c r="N2956"/>
      <c r="O2956"/>
      <c r="P2956"/>
      <c r="Q2956"/>
      <c r="R2956"/>
      <c r="S2956"/>
      <c r="T2956"/>
    </row>
    <row r="2957" spans="1:20" ht="75" x14ac:dyDescent="0.25">
      <c r="A2957" s="13" t="s">
        <v>3234</v>
      </c>
      <c r="B2957" s="158"/>
      <c r="C2957" s="158"/>
      <c r="D2957" s="147"/>
      <c r="E2957" s="130"/>
      <c r="F2957" s="144"/>
      <c r="G2957" s="115" t="s">
        <v>2786</v>
      </c>
      <c r="H2957"/>
      <c r="I2957"/>
      <c r="J2957"/>
      <c r="K2957"/>
      <c r="L2957"/>
      <c r="M2957"/>
      <c r="N2957"/>
      <c r="O2957"/>
      <c r="P2957"/>
      <c r="Q2957"/>
      <c r="R2957"/>
      <c r="S2957"/>
      <c r="T2957"/>
    </row>
    <row r="2958" spans="1:20" ht="45" x14ac:dyDescent="0.25">
      <c r="A2958" s="13" t="s">
        <v>3235</v>
      </c>
      <c r="B2958" s="158"/>
      <c r="C2958" s="158"/>
      <c r="D2958" s="147"/>
      <c r="E2958" s="130"/>
      <c r="F2958" s="144"/>
      <c r="G2958" s="143" t="s">
        <v>3</v>
      </c>
      <c r="H2958"/>
      <c r="I2958"/>
      <c r="J2958"/>
      <c r="K2958"/>
      <c r="L2958"/>
      <c r="M2958"/>
      <c r="N2958"/>
      <c r="O2958"/>
      <c r="P2958"/>
      <c r="Q2958"/>
      <c r="R2958"/>
      <c r="S2958"/>
      <c r="T2958"/>
    </row>
    <row r="2959" spans="1:20" ht="75" x14ac:dyDescent="0.25">
      <c r="A2959" s="13" t="s">
        <v>3236</v>
      </c>
      <c r="B2959" s="51"/>
      <c r="C2959" s="51"/>
      <c r="D2959" s="147"/>
      <c r="E2959" s="130"/>
      <c r="F2959" s="144"/>
      <c r="G2959" s="144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</row>
    <row r="2960" spans="1:20" ht="90" x14ac:dyDescent="0.25">
      <c r="A2960" s="13" t="s">
        <v>3609</v>
      </c>
      <c r="B2960" s="51"/>
      <c r="C2960" s="51"/>
      <c r="D2960" s="148"/>
      <c r="E2960" s="115" t="s">
        <v>3606</v>
      </c>
      <c r="F2960" s="145"/>
      <c r="G2960" s="145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</row>
    <row r="2961" spans="1:20" ht="120" x14ac:dyDescent="0.25">
      <c r="A2961" s="13" t="s">
        <v>3237</v>
      </c>
      <c r="B2961" s="158">
        <v>420144.11</v>
      </c>
      <c r="C2961" s="158">
        <v>420144.11</v>
      </c>
      <c r="D2961" s="155">
        <v>2008</v>
      </c>
      <c r="E2961" s="130" t="s">
        <v>3238</v>
      </c>
      <c r="F2961" s="152" t="s">
        <v>3</v>
      </c>
      <c r="G2961" s="152" t="s">
        <v>3</v>
      </c>
      <c r="H2961"/>
      <c r="I2961"/>
      <c r="J2961"/>
      <c r="K2961"/>
      <c r="L2961"/>
      <c r="M2961"/>
      <c r="N2961"/>
      <c r="O2961"/>
      <c r="P2961"/>
      <c r="Q2961"/>
      <c r="R2961"/>
      <c r="S2961"/>
      <c r="T2961"/>
    </row>
    <row r="2962" spans="1:20" ht="60" x14ac:dyDescent="0.25">
      <c r="A2962" s="13" t="s">
        <v>3239</v>
      </c>
      <c r="B2962" s="158"/>
      <c r="C2962" s="158"/>
      <c r="D2962" s="155"/>
      <c r="E2962" s="130"/>
      <c r="F2962" s="152"/>
      <c r="G2962" s="15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</row>
    <row r="2963" spans="1:20" ht="60" x14ac:dyDescent="0.25">
      <c r="A2963" s="13" t="s">
        <v>3240</v>
      </c>
      <c r="B2963" s="158"/>
      <c r="C2963" s="158"/>
      <c r="D2963" s="155"/>
      <c r="E2963" s="130"/>
      <c r="F2963" s="152"/>
      <c r="G2963" s="152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</row>
    <row r="2964" spans="1:20" ht="75" x14ac:dyDescent="0.25">
      <c r="A2964" s="13" t="s">
        <v>3241</v>
      </c>
      <c r="B2964" s="158"/>
      <c r="C2964" s="158"/>
      <c r="D2964" s="155"/>
      <c r="E2964" s="130"/>
      <c r="F2964" s="152"/>
      <c r="G2964" s="152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</row>
    <row r="2965" spans="1:20" ht="60" x14ac:dyDescent="0.25">
      <c r="A2965" s="13" t="s">
        <v>3242</v>
      </c>
      <c r="B2965" s="158"/>
      <c r="C2965" s="158"/>
      <c r="D2965" s="155"/>
      <c r="E2965" s="130"/>
      <c r="F2965" s="152"/>
      <c r="G2965" s="152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</row>
    <row r="2966" spans="1:20" ht="30" x14ac:dyDescent="0.25">
      <c r="A2966" s="13" t="s">
        <v>3243</v>
      </c>
      <c r="B2966" s="158"/>
      <c r="C2966" s="158"/>
      <c r="D2966" s="155"/>
      <c r="E2966" s="130"/>
      <c r="F2966" s="152"/>
      <c r="G2966" s="152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</row>
    <row r="2967" spans="1:20" ht="30" x14ac:dyDescent="0.25">
      <c r="A2967" s="13" t="s">
        <v>3244</v>
      </c>
      <c r="B2967" s="158"/>
      <c r="C2967" s="158"/>
      <c r="D2967" s="155"/>
      <c r="E2967" s="130"/>
      <c r="F2967" s="152"/>
      <c r="G2967" s="152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</row>
    <row r="2968" spans="1:20" ht="75" x14ac:dyDescent="0.25">
      <c r="A2968" s="13" t="s">
        <v>3245</v>
      </c>
      <c r="B2968" s="158"/>
      <c r="C2968" s="158"/>
      <c r="D2968" s="155"/>
      <c r="E2968" s="130"/>
      <c r="F2968" s="152"/>
      <c r="G2968" s="152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</row>
    <row r="2969" spans="1:20" ht="75" x14ac:dyDescent="0.25">
      <c r="A2969" s="13" t="s">
        <v>3246</v>
      </c>
      <c r="B2969" s="158"/>
      <c r="C2969" s="158"/>
      <c r="D2969" s="155"/>
      <c r="E2969" s="130"/>
      <c r="F2969" s="152"/>
      <c r="G2969" s="152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</row>
    <row r="2970" spans="1:20" ht="75" x14ac:dyDescent="0.25">
      <c r="A2970" s="13" t="s">
        <v>3247</v>
      </c>
      <c r="B2970" s="158"/>
      <c r="C2970" s="158"/>
      <c r="D2970" s="155"/>
      <c r="E2970" s="130"/>
      <c r="F2970" s="152"/>
      <c r="G2970" s="152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</row>
    <row r="2971" spans="1:20" ht="75" x14ac:dyDescent="0.25">
      <c r="A2971" s="13" t="s">
        <v>3248</v>
      </c>
      <c r="B2971" s="158"/>
      <c r="C2971" s="158"/>
      <c r="D2971" s="155"/>
      <c r="E2971" s="130"/>
      <c r="F2971" s="152"/>
      <c r="G2971" s="152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</row>
    <row r="2972" spans="1:20" ht="60" x14ac:dyDescent="0.25">
      <c r="A2972" s="13" t="s">
        <v>3249</v>
      </c>
      <c r="B2972" s="158"/>
      <c r="C2972" s="158"/>
      <c r="D2972" s="155"/>
      <c r="E2972" s="130"/>
      <c r="F2972" s="152"/>
      <c r="G2972" s="15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</row>
    <row r="2973" spans="1:20" ht="75" x14ac:dyDescent="0.25">
      <c r="A2973" s="13" t="s">
        <v>3250</v>
      </c>
      <c r="B2973" s="158"/>
      <c r="C2973" s="158"/>
      <c r="D2973" s="155"/>
      <c r="E2973" s="130"/>
      <c r="F2973" s="152"/>
      <c r="G2973" s="152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</row>
    <row r="2974" spans="1:20" ht="75" x14ac:dyDescent="0.25">
      <c r="A2974" s="13" t="s">
        <v>3251</v>
      </c>
      <c r="B2974" s="158"/>
      <c r="C2974" s="158"/>
      <c r="D2974" s="155"/>
      <c r="E2974" s="130"/>
      <c r="F2974" s="152"/>
      <c r="G2974" s="152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</row>
    <row r="2975" spans="1:20" ht="45" x14ac:dyDescent="0.25">
      <c r="A2975" s="13" t="s">
        <v>3252</v>
      </c>
      <c r="B2975" s="158"/>
      <c r="C2975" s="158"/>
      <c r="D2975" s="155"/>
      <c r="E2975" s="130"/>
      <c r="F2975" s="152"/>
      <c r="G2975" s="152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</row>
    <row r="2976" spans="1:20" ht="120" x14ac:dyDescent="0.25">
      <c r="A2976" s="13" t="s">
        <v>3253</v>
      </c>
      <c r="B2976" s="158">
        <v>72770</v>
      </c>
      <c r="C2976" s="158">
        <v>48305</v>
      </c>
      <c r="D2976" s="155">
        <v>1980</v>
      </c>
      <c r="E2976" s="130" t="s">
        <v>2358</v>
      </c>
      <c r="F2976" s="152" t="s">
        <v>3</v>
      </c>
      <c r="G2976" s="152" t="s">
        <v>3</v>
      </c>
      <c r="H2976"/>
      <c r="I2976"/>
      <c r="J2976"/>
      <c r="K2976"/>
      <c r="L2976"/>
      <c r="M2976"/>
      <c r="N2976"/>
      <c r="O2976"/>
      <c r="P2976"/>
      <c r="Q2976"/>
      <c r="R2976"/>
      <c r="S2976"/>
      <c r="T2976"/>
    </row>
    <row r="2977" spans="1:20" ht="60" x14ac:dyDescent="0.25">
      <c r="A2977" s="13" t="s">
        <v>3254</v>
      </c>
      <c r="B2977" s="158"/>
      <c r="C2977" s="158"/>
      <c r="D2977" s="155"/>
      <c r="E2977" s="130"/>
      <c r="F2977" s="152"/>
      <c r="G2977" s="152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</row>
    <row r="2978" spans="1:20" ht="75" x14ac:dyDescent="0.25">
      <c r="A2978" s="13" t="s">
        <v>3255</v>
      </c>
      <c r="B2978" s="158"/>
      <c r="C2978" s="158"/>
      <c r="D2978" s="155"/>
      <c r="E2978" s="130"/>
      <c r="F2978" s="152"/>
      <c r="G2978" s="115" t="s">
        <v>2786</v>
      </c>
      <c r="H2978"/>
      <c r="I2978"/>
      <c r="J2978"/>
      <c r="K2978"/>
      <c r="L2978"/>
      <c r="M2978"/>
      <c r="N2978"/>
      <c r="O2978"/>
      <c r="P2978"/>
      <c r="Q2978"/>
      <c r="R2978"/>
      <c r="S2978"/>
      <c r="T2978"/>
    </row>
    <row r="2979" spans="1:20" ht="60" x14ac:dyDescent="0.25">
      <c r="A2979" s="13" t="s">
        <v>3611</v>
      </c>
      <c r="B2979" s="158"/>
      <c r="C2979" s="158"/>
      <c r="D2979" s="155"/>
      <c r="E2979" s="130"/>
      <c r="F2979" s="152"/>
      <c r="G2979" s="7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</row>
    <row r="2980" spans="1:20" ht="165" x14ac:dyDescent="0.25">
      <c r="A2980" s="13" t="s">
        <v>3610</v>
      </c>
      <c r="B2980" s="149">
        <v>329850.67</v>
      </c>
      <c r="C2980" s="149">
        <v>260150.67</v>
      </c>
      <c r="D2980" s="146">
        <v>1969</v>
      </c>
      <c r="E2980" s="130" t="s">
        <v>2358</v>
      </c>
      <c r="F2980" s="143" t="s">
        <v>3</v>
      </c>
      <c r="G2980" s="143" t="s">
        <v>3</v>
      </c>
      <c r="H2980"/>
      <c r="I2980"/>
      <c r="J2980"/>
      <c r="K2980"/>
      <c r="L2980"/>
      <c r="M2980"/>
      <c r="N2980"/>
      <c r="O2980"/>
      <c r="P2980"/>
      <c r="Q2980"/>
      <c r="R2980"/>
      <c r="S2980"/>
      <c r="T2980"/>
    </row>
    <row r="2981" spans="1:20" ht="30" x14ac:dyDescent="0.25">
      <c r="A2981" s="13" t="s">
        <v>3256</v>
      </c>
      <c r="B2981" s="150"/>
      <c r="C2981" s="150"/>
      <c r="D2981" s="147"/>
      <c r="E2981" s="130"/>
      <c r="F2981" s="144"/>
      <c r="G2981" s="145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</row>
    <row r="2982" spans="1:20" ht="90" x14ac:dyDescent="0.25">
      <c r="A2982" s="13" t="s">
        <v>3257</v>
      </c>
      <c r="B2982" s="150"/>
      <c r="C2982" s="150"/>
      <c r="D2982" s="147"/>
      <c r="E2982" s="130"/>
      <c r="F2982" s="144"/>
      <c r="G2982" s="115" t="s">
        <v>2786</v>
      </c>
      <c r="H2982"/>
      <c r="I2982"/>
      <c r="J2982"/>
      <c r="K2982"/>
      <c r="L2982"/>
      <c r="M2982"/>
      <c r="N2982"/>
      <c r="O2982"/>
      <c r="P2982"/>
      <c r="Q2982"/>
      <c r="R2982"/>
      <c r="S2982"/>
      <c r="T2982"/>
    </row>
    <row r="2983" spans="1:20" ht="60" x14ac:dyDescent="0.25">
      <c r="A2983" s="13" t="s">
        <v>3258</v>
      </c>
      <c r="B2983" s="150"/>
      <c r="C2983" s="150"/>
      <c r="D2983" s="147"/>
      <c r="E2983" s="130"/>
      <c r="F2983" s="144"/>
      <c r="G2983" s="143" t="s">
        <v>3</v>
      </c>
      <c r="H2983"/>
      <c r="I2983"/>
      <c r="J2983"/>
      <c r="K2983"/>
      <c r="L2983"/>
      <c r="M2983"/>
      <c r="N2983"/>
      <c r="O2983"/>
      <c r="P2983"/>
      <c r="Q2983"/>
      <c r="R2983"/>
      <c r="S2983"/>
      <c r="T2983"/>
    </row>
    <row r="2984" spans="1:20" ht="75" x14ac:dyDescent="0.25">
      <c r="A2984" s="13" t="s">
        <v>3259</v>
      </c>
      <c r="B2984" s="150"/>
      <c r="C2984" s="150"/>
      <c r="D2984" s="147"/>
      <c r="E2984" s="130"/>
      <c r="F2984" s="144"/>
      <c r="G2984" s="14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</row>
    <row r="2985" spans="1:20" ht="30" x14ac:dyDescent="0.25">
      <c r="A2985" s="13" t="s">
        <v>3260</v>
      </c>
      <c r="B2985" s="150"/>
      <c r="C2985" s="150"/>
      <c r="D2985" s="147"/>
      <c r="E2985" s="130"/>
      <c r="F2985" s="144"/>
      <c r="G2985" s="144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</row>
    <row r="2986" spans="1:20" ht="90" x14ac:dyDescent="0.25">
      <c r="A2986" s="13" t="s">
        <v>3261</v>
      </c>
      <c r="B2986" s="150"/>
      <c r="C2986" s="150"/>
      <c r="D2986" s="147"/>
      <c r="E2986" s="130"/>
      <c r="F2986" s="144"/>
      <c r="G2986" s="144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</row>
    <row r="2987" spans="1:20" ht="30" x14ac:dyDescent="0.25">
      <c r="A2987" s="13" t="s">
        <v>3262</v>
      </c>
      <c r="B2987" s="150"/>
      <c r="C2987" s="150"/>
      <c r="D2987" s="147"/>
      <c r="E2987" s="130"/>
      <c r="F2987" s="144"/>
      <c r="G2987" s="144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</row>
    <row r="2988" spans="1:20" ht="60" x14ac:dyDescent="0.25">
      <c r="A2988" s="13" t="s">
        <v>3263</v>
      </c>
      <c r="B2988" s="150"/>
      <c r="C2988" s="150"/>
      <c r="D2988" s="147"/>
      <c r="E2988" s="130"/>
      <c r="F2988" s="144"/>
      <c r="G2988" s="144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</row>
    <row r="2989" spans="1:20" ht="60" x14ac:dyDescent="0.25">
      <c r="A2989" s="13" t="s">
        <v>3264</v>
      </c>
      <c r="B2989" s="150"/>
      <c r="C2989" s="150"/>
      <c r="D2989" s="147"/>
      <c r="E2989" s="130"/>
      <c r="F2989" s="144"/>
      <c r="G2989" s="144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</row>
    <row r="2990" spans="1:20" ht="60" x14ac:dyDescent="0.25">
      <c r="A2990" s="13" t="s">
        <v>3265</v>
      </c>
      <c r="B2990" s="150"/>
      <c r="C2990" s="150"/>
      <c r="D2990" s="147"/>
      <c r="E2990" s="130"/>
      <c r="F2990" s="144"/>
      <c r="G2990" s="144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</row>
    <row r="2991" spans="1:20" ht="75" x14ac:dyDescent="0.25">
      <c r="A2991" s="13" t="s">
        <v>3266</v>
      </c>
      <c r="B2991" s="150"/>
      <c r="C2991" s="150"/>
      <c r="D2991" s="147"/>
      <c r="E2991" s="130"/>
      <c r="F2991" s="144"/>
      <c r="G2991" s="144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</row>
    <row r="2992" spans="1:20" ht="60" x14ac:dyDescent="0.25">
      <c r="A2992" s="13" t="s">
        <v>3267</v>
      </c>
      <c r="B2992" s="150"/>
      <c r="C2992" s="150"/>
      <c r="D2992" s="148"/>
      <c r="E2992" s="130"/>
      <c r="F2992" s="144"/>
      <c r="G2992" s="144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</row>
    <row r="2993" spans="1:20" ht="75" x14ac:dyDescent="0.25">
      <c r="A2993" s="13" t="s">
        <v>3612</v>
      </c>
      <c r="B2993" s="150"/>
      <c r="C2993" s="150"/>
      <c r="D2993" s="146" t="s">
        <v>3</v>
      </c>
      <c r="E2993" s="126" t="s">
        <v>3606</v>
      </c>
      <c r="F2993" s="144"/>
      <c r="G2993" s="144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</row>
    <row r="2994" spans="1:20" ht="75" x14ac:dyDescent="0.25">
      <c r="A2994" s="13" t="s">
        <v>3613</v>
      </c>
      <c r="B2994" s="150"/>
      <c r="C2994" s="150"/>
      <c r="D2994" s="147"/>
      <c r="E2994" s="127"/>
      <c r="F2994" s="144"/>
      <c r="G2994" s="14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</row>
    <row r="2995" spans="1:20" ht="135" x14ac:dyDescent="0.25">
      <c r="A2995" s="13" t="s">
        <v>3614</v>
      </c>
      <c r="B2995" s="150"/>
      <c r="C2995" s="150"/>
      <c r="D2995" s="147"/>
      <c r="E2995" s="127"/>
      <c r="F2995" s="144"/>
      <c r="G2995" s="144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</row>
    <row r="2996" spans="1:20" ht="120" x14ac:dyDescent="0.25">
      <c r="A2996" s="13" t="s">
        <v>3615</v>
      </c>
      <c r="B2996" s="151"/>
      <c r="C2996" s="151"/>
      <c r="D2996" s="148"/>
      <c r="E2996" s="128"/>
      <c r="F2996" s="145"/>
      <c r="G2996" s="145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</row>
    <row r="2997" spans="1:20" ht="135" x14ac:dyDescent="0.25">
      <c r="A2997" s="13" t="s">
        <v>3268</v>
      </c>
      <c r="B2997" s="51">
        <v>354612.45</v>
      </c>
      <c r="C2997" s="51">
        <v>290793.45</v>
      </c>
      <c r="D2997" s="155">
        <v>1988</v>
      </c>
      <c r="E2997" s="130" t="s">
        <v>2358</v>
      </c>
      <c r="F2997" s="143" t="s">
        <v>3</v>
      </c>
      <c r="G2997" s="143" t="s">
        <v>3</v>
      </c>
      <c r="H2997"/>
      <c r="I2997"/>
      <c r="J2997"/>
      <c r="K2997"/>
      <c r="L2997"/>
      <c r="M2997"/>
      <c r="N2997"/>
      <c r="O2997"/>
      <c r="P2997"/>
      <c r="Q2997"/>
      <c r="R2997"/>
      <c r="S2997"/>
      <c r="T2997"/>
    </row>
    <row r="2998" spans="1:20" ht="75" x14ac:dyDescent="0.25">
      <c r="A2998" s="13" t="s">
        <v>3269</v>
      </c>
      <c r="B2998" s="158"/>
      <c r="C2998" s="158"/>
      <c r="D2998" s="155"/>
      <c r="E2998" s="130"/>
      <c r="F2998" s="144"/>
      <c r="G2998" s="144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</row>
    <row r="2999" spans="1:20" ht="60" x14ac:dyDescent="0.25">
      <c r="A2999" s="13" t="s">
        <v>3270</v>
      </c>
      <c r="B2999" s="158"/>
      <c r="C2999" s="158"/>
      <c r="D2999" s="155"/>
      <c r="E2999" s="130"/>
      <c r="F2999" s="144"/>
      <c r="G2999" s="144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</row>
    <row r="3000" spans="1:20" ht="105" x14ac:dyDescent="0.25">
      <c r="A3000" s="13" t="s">
        <v>3271</v>
      </c>
      <c r="B3000" s="158"/>
      <c r="C3000" s="158"/>
      <c r="D3000" s="155"/>
      <c r="E3000" s="130"/>
      <c r="F3000" s="144"/>
      <c r="G3000" s="144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</row>
    <row r="3001" spans="1:20" ht="60" x14ac:dyDescent="0.25">
      <c r="A3001" s="13" t="s">
        <v>3272</v>
      </c>
      <c r="B3001" s="158"/>
      <c r="C3001" s="158"/>
      <c r="D3001" s="155"/>
      <c r="E3001" s="130"/>
      <c r="F3001" s="144"/>
      <c r="G3001" s="144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</row>
    <row r="3002" spans="1:20" ht="60" x14ac:dyDescent="0.25">
      <c r="A3002" s="13" t="s">
        <v>3273</v>
      </c>
      <c r="B3002" s="158"/>
      <c r="C3002" s="158"/>
      <c r="D3002" s="155"/>
      <c r="E3002" s="130"/>
      <c r="F3002" s="144"/>
      <c r="G3002" s="144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</row>
    <row r="3003" spans="1:20" ht="45" x14ac:dyDescent="0.25">
      <c r="A3003" s="13" t="s">
        <v>3274</v>
      </c>
      <c r="B3003" s="158"/>
      <c r="C3003" s="158"/>
      <c r="D3003" s="155"/>
      <c r="E3003" s="130"/>
      <c r="F3003" s="144"/>
      <c r="G3003" s="144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</row>
    <row r="3004" spans="1:20" ht="60" x14ac:dyDescent="0.25">
      <c r="A3004" s="13" t="s">
        <v>3275</v>
      </c>
      <c r="B3004" s="158"/>
      <c r="C3004" s="158"/>
      <c r="D3004" s="155"/>
      <c r="E3004" s="130"/>
      <c r="F3004" s="144"/>
      <c r="G3004" s="14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</row>
    <row r="3005" spans="1:20" ht="60" x14ac:dyDescent="0.25">
      <c r="A3005" s="13" t="s">
        <v>3276</v>
      </c>
      <c r="B3005" s="158"/>
      <c r="C3005" s="158"/>
      <c r="D3005" s="155"/>
      <c r="E3005" s="130"/>
      <c r="F3005" s="144"/>
      <c r="G3005" s="144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</row>
    <row r="3006" spans="1:20" ht="75" x14ac:dyDescent="0.25">
      <c r="A3006" s="13" t="s">
        <v>3277</v>
      </c>
      <c r="B3006" s="158"/>
      <c r="C3006" s="158"/>
      <c r="D3006" s="155"/>
      <c r="E3006" s="130"/>
      <c r="F3006" s="144"/>
      <c r="G3006" s="144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</row>
    <row r="3007" spans="1:20" ht="75" x14ac:dyDescent="0.25">
      <c r="A3007" s="13" t="s">
        <v>3278</v>
      </c>
      <c r="B3007" s="158"/>
      <c r="C3007" s="158"/>
      <c r="D3007" s="155"/>
      <c r="E3007" s="130"/>
      <c r="F3007" s="144"/>
      <c r="G3007" s="144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</row>
    <row r="3008" spans="1:20" ht="90" x14ac:dyDescent="0.25">
      <c r="A3008" s="25" t="s">
        <v>3279</v>
      </c>
      <c r="B3008" s="51"/>
      <c r="C3008" s="51"/>
      <c r="D3008" s="48">
        <v>2019</v>
      </c>
      <c r="E3008" s="115" t="s">
        <v>3280</v>
      </c>
      <c r="F3008" s="144"/>
      <c r="G3008" s="144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</row>
    <row r="3009" spans="1:20" ht="90.75" thickBot="1" x14ac:dyDescent="0.3">
      <c r="A3009" s="25" t="s">
        <v>3616</v>
      </c>
      <c r="B3009" s="51"/>
      <c r="C3009" s="51"/>
      <c r="D3009" s="48">
        <v>2019</v>
      </c>
      <c r="E3009" s="115" t="s">
        <v>3606</v>
      </c>
      <c r="F3009" s="145"/>
      <c r="G3009" s="145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</row>
    <row r="3010" spans="1:20" ht="105" x14ac:dyDescent="0.25">
      <c r="A3010" s="25" t="s">
        <v>3281</v>
      </c>
      <c r="B3010" s="161">
        <v>519025.95</v>
      </c>
      <c r="C3010" s="161">
        <v>462682.95</v>
      </c>
      <c r="D3010" s="146">
        <v>1989</v>
      </c>
      <c r="E3010" s="130" t="s">
        <v>2358</v>
      </c>
      <c r="F3010" s="152" t="s">
        <v>3</v>
      </c>
      <c r="G3010" s="152" t="s">
        <v>3</v>
      </c>
      <c r="H3010"/>
      <c r="I3010"/>
      <c r="J3010"/>
      <c r="K3010"/>
      <c r="L3010"/>
      <c r="M3010"/>
      <c r="N3010"/>
      <c r="O3010"/>
      <c r="P3010"/>
      <c r="Q3010"/>
      <c r="R3010"/>
      <c r="S3010"/>
      <c r="T3010"/>
    </row>
    <row r="3011" spans="1:20" ht="75" x14ac:dyDescent="0.25">
      <c r="A3011" s="25" t="s">
        <v>3282</v>
      </c>
      <c r="B3011" s="162"/>
      <c r="C3011" s="162"/>
      <c r="D3011" s="147"/>
      <c r="E3011" s="130"/>
      <c r="F3011" s="152"/>
      <c r="G3011" s="152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</row>
    <row r="3012" spans="1:20" ht="60" x14ac:dyDescent="0.25">
      <c r="A3012" s="25" t="s">
        <v>3283</v>
      </c>
      <c r="B3012" s="162"/>
      <c r="C3012" s="162"/>
      <c r="D3012" s="147"/>
      <c r="E3012" s="130"/>
      <c r="F3012" s="152"/>
      <c r="G3012" s="15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</row>
    <row r="3013" spans="1:20" ht="60" x14ac:dyDescent="0.25">
      <c r="A3013" s="25" t="s">
        <v>3284</v>
      </c>
      <c r="B3013" s="162"/>
      <c r="C3013" s="162"/>
      <c r="D3013" s="147"/>
      <c r="E3013" s="130"/>
      <c r="F3013" s="152"/>
      <c r="G3013" s="152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</row>
    <row r="3014" spans="1:20" ht="45" x14ac:dyDescent="0.25">
      <c r="A3014" s="25" t="s">
        <v>3285</v>
      </c>
      <c r="B3014" s="162"/>
      <c r="C3014" s="162"/>
      <c r="D3014" s="147"/>
      <c r="E3014" s="130"/>
      <c r="F3014" s="152"/>
      <c r="G3014" s="152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</row>
    <row r="3015" spans="1:20" ht="75" x14ac:dyDescent="0.25">
      <c r="A3015" s="25" t="s">
        <v>3286</v>
      </c>
      <c r="B3015" s="162"/>
      <c r="C3015" s="162"/>
      <c r="D3015" s="147"/>
      <c r="E3015" s="130"/>
      <c r="F3015" s="152"/>
      <c r="G3015" s="152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</row>
    <row r="3016" spans="1:20" ht="90" x14ac:dyDescent="0.25">
      <c r="A3016" s="25" t="s">
        <v>3287</v>
      </c>
      <c r="B3016" s="162"/>
      <c r="C3016" s="162"/>
      <c r="D3016" s="147"/>
      <c r="E3016" s="130"/>
      <c r="F3016" s="152"/>
      <c r="G3016" s="152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</row>
    <row r="3017" spans="1:20" ht="75" x14ac:dyDescent="0.25">
      <c r="A3017" s="25" t="s">
        <v>3288</v>
      </c>
      <c r="B3017" s="162"/>
      <c r="C3017" s="162"/>
      <c r="D3017" s="147"/>
      <c r="E3017" s="130"/>
      <c r="F3017" s="152"/>
      <c r="G3017" s="152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</row>
    <row r="3018" spans="1:20" ht="30" x14ac:dyDescent="0.25">
      <c r="A3018" s="25" t="s">
        <v>3289</v>
      </c>
      <c r="B3018" s="162"/>
      <c r="C3018" s="162"/>
      <c r="D3018" s="147"/>
      <c r="E3018" s="130"/>
      <c r="F3018" s="152"/>
      <c r="G3018" s="152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</row>
    <row r="3019" spans="1:20" ht="75" x14ac:dyDescent="0.25">
      <c r="A3019" s="25" t="s">
        <v>3290</v>
      </c>
      <c r="B3019" s="162"/>
      <c r="C3019" s="162"/>
      <c r="D3019" s="147"/>
      <c r="E3019" s="130"/>
      <c r="F3019" s="152"/>
      <c r="G3019" s="152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</row>
    <row r="3020" spans="1:20" ht="90.75" thickBot="1" x14ac:dyDescent="0.3">
      <c r="A3020" s="25" t="s">
        <v>3617</v>
      </c>
      <c r="B3020" s="162"/>
      <c r="C3020" s="162"/>
      <c r="D3020" s="148"/>
      <c r="E3020" s="115" t="s">
        <v>3606</v>
      </c>
      <c r="F3020" s="43"/>
      <c r="G3020" s="117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</row>
    <row r="3021" spans="1:20" ht="120" x14ac:dyDescent="0.25">
      <c r="A3021" s="25" t="s">
        <v>3291</v>
      </c>
      <c r="B3021" s="161">
        <v>426478</v>
      </c>
      <c r="C3021" s="161">
        <v>359144</v>
      </c>
      <c r="D3021" s="146">
        <v>1983</v>
      </c>
      <c r="E3021" s="130" t="s">
        <v>2358</v>
      </c>
      <c r="F3021" s="143" t="s">
        <v>3</v>
      </c>
      <c r="G3021" s="143" t="s">
        <v>3</v>
      </c>
      <c r="H3021"/>
      <c r="I3021"/>
      <c r="J3021"/>
      <c r="K3021"/>
      <c r="L3021"/>
      <c r="M3021"/>
      <c r="N3021"/>
      <c r="O3021"/>
      <c r="P3021"/>
      <c r="Q3021"/>
      <c r="R3021"/>
      <c r="S3021"/>
      <c r="T3021"/>
    </row>
    <row r="3022" spans="1:20" ht="75" x14ac:dyDescent="0.25">
      <c r="A3022" s="25" t="s">
        <v>3292</v>
      </c>
      <c r="B3022" s="162"/>
      <c r="C3022" s="162"/>
      <c r="D3022" s="147"/>
      <c r="E3022" s="130"/>
      <c r="F3022" s="144"/>
      <c r="G3022" s="144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</row>
    <row r="3023" spans="1:20" ht="75" x14ac:dyDescent="0.25">
      <c r="A3023" s="25" t="s">
        <v>3293</v>
      </c>
      <c r="B3023" s="162"/>
      <c r="C3023" s="162"/>
      <c r="D3023" s="147"/>
      <c r="E3023" s="130"/>
      <c r="F3023" s="144"/>
      <c r="G3023" s="144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</row>
    <row r="3024" spans="1:20" ht="75" x14ac:dyDescent="0.25">
      <c r="A3024" s="25" t="s">
        <v>3294</v>
      </c>
      <c r="B3024" s="162"/>
      <c r="C3024" s="162"/>
      <c r="D3024" s="147"/>
      <c r="E3024" s="130"/>
      <c r="F3024" s="144"/>
      <c r="G3024" s="14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</row>
    <row r="3025" spans="1:20" ht="75" x14ac:dyDescent="0.25">
      <c r="A3025" s="25" t="s">
        <v>3295</v>
      </c>
      <c r="B3025" s="162"/>
      <c r="C3025" s="162"/>
      <c r="D3025" s="147"/>
      <c r="E3025" s="130"/>
      <c r="F3025" s="144"/>
      <c r="G3025" s="144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</row>
    <row r="3026" spans="1:20" ht="60" x14ac:dyDescent="0.25">
      <c r="A3026" s="25" t="s">
        <v>3296</v>
      </c>
      <c r="B3026" s="162"/>
      <c r="C3026" s="162"/>
      <c r="D3026" s="147"/>
      <c r="E3026" s="130"/>
      <c r="F3026" s="144"/>
      <c r="G3026" s="144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</row>
    <row r="3027" spans="1:20" ht="75" x14ac:dyDescent="0.25">
      <c r="A3027" s="25" t="s">
        <v>3297</v>
      </c>
      <c r="B3027" s="162"/>
      <c r="C3027" s="162"/>
      <c r="D3027" s="147"/>
      <c r="E3027" s="130"/>
      <c r="F3027" s="144"/>
      <c r="G3027" s="144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</row>
    <row r="3028" spans="1:20" ht="30" x14ac:dyDescent="0.25">
      <c r="A3028" s="25" t="s">
        <v>3298</v>
      </c>
      <c r="B3028" s="162"/>
      <c r="C3028" s="162"/>
      <c r="D3028" s="147"/>
      <c r="E3028" s="130"/>
      <c r="F3028" s="144"/>
      <c r="G3028" s="144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</row>
    <row r="3029" spans="1:20" ht="30" x14ac:dyDescent="0.25">
      <c r="A3029" s="25" t="s">
        <v>3299</v>
      </c>
      <c r="B3029" s="162"/>
      <c r="C3029" s="162"/>
      <c r="D3029" s="147"/>
      <c r="E3029" s="130"/>
      <c r="F3029" s="144"/>
      <c r="G3029" s="144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</row>
    <row r="3030" spans="1:20" ht="75" x14ac:dyDescent="0.25">
      <c r="A3030" s="25" t="s">
        <v>3300</v>
      </c>
      <c r="B3030" s="162"/>
      <c r="C3030" s="162"/>
      <c r="D3030" s="147"/>
      <c r="E3030" s="130"/>
      <c r="F3030" s="144"/>
      <c r="G3030" s="144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</row>
    <row r="3031" spans="1:20" ht="60" x14ac:dyDescent="0.25">
      <c r="A3031" s="25" t="s">
        <v>3301</v>
      </c>
      <c r="B3031" s="162"/>
      <c r="C3031" s="162"/>
      <c r="D3031" s="147"/>
      <c r="E3031" s="130"/>
      <c r="F3031" s="144"/>
      <c r="G3031" s="144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</row>
    <row r="3032" spans="1:20" ht="30" x14ac:dyDescent="0.25">
      <c r="A3032" s="25" t="s">
        <v>3302</v>
      </c>
      <c r="B3032" s="162"/>
      <c r="C3032" s="162"/>
      <c r="D3032" s="147"/>
      <c r="E3032" s="130"/>
      <c r="F3032" s="144"/>
      <c r="G3032" s="144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</row>
    <row r="3033" spans="1:20" ht="30" x14ac:dyDescent="0.25">
      <c r="A3033" s="25" t="s">
        <v>3303</v>
      </c>
      <c r="B3033" s="162"/>
      <c r="C3033" s="162"/>
      <c r="D3033" s="147"/>
      <c r="E3033" s="130"/>
      <c r="F3033" s="144"/>
      <c r="G3033" s="144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</row>
    <row r="3034" spans="1:20" ht="75" x14ac:dyDescent="0.25">
      <c r="A3034" s="25" t="s">
        <v>3618</v>
      </c>
      <c r="B3034" s="162"/>
      <c r="C3034" s="162"/>
      <c r="D3034" s="147"/>
      <c r="E3034" s="126" t="s">
        <v>3606</v>
      </c>
      <c r="F3034" s="144"/>
      <c r="G3034" s="14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</row>
    <row r="3035" spans="1:20" ht="75" x14ac:dyDescent="0.25">
      <c r="A3035" s="25" t="s">
        <v>3619</v>
      </c>
      <c r="B3035" s="162"/>
      <c r="C3035" s="162"/>
      <c r="D3035" s="147"/>
      <c r="E3035" s="127"/>
      <c r="F3035" s="144"/>
      <c r="G3035" s="144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</row>
    <row r="3036" spans="1:20" ht="75" x14ac:dyDescent="0.25">
      <c r="A3036" s="25" t="s">
        <v>3620</v>
      </c>
      <c r="B3036" s="162"/>
      <c r="C3036" s="162"/>
      <c r="D3036" s="147"/>
      <c r="E3036" s="127"/>
      <c r="F3036" s="144"/>
      <c r="G3036" s="144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</row>
    <row r="3037" spans="1:20" ht="75" x14ac:dyDescent="0.25">
      <c r="A3037" s="25" t="s">
        <v>3621</v>
      </c>
      <c r="B3037" s="162"/>
      <c r="C3037" s="162"/>
      <c r="D3037" s="147"/>
      <c r="E3037" s="127"/>
      <c r="F3037" s="144"/>
      <c r="G3037" s="144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</row>
    <row r="3038" spans="1:20" ht="195.75" thickBot="1" x14ac:dyDescent="0.3">
      <c r="A3038" s="25" t="s">
        <v>3622</v>
      </c>
      <c r="B3038" s="168"/>
      <c r="C3038" s="168"/>
      <c r="D3038" s="148"/>
      <c r="E3038" s="128"/>
      <c r="F3038" s="145"/>
      <c r="G3038" s="145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</row>
    <row r="3039" spans="1:20" ht="210" x14ac:dyDescent="0.25">
      <c r="A3039" s="25" t="s">
        <v>3304</v>
      </c>
      <c r="B3039" s="158">
        <v>744334.37</v>
      </c>
      <c r="C3039" s="158">
        <v>728218.37</v>
      </c>
      <c r="D3039" s="155">
        <v>2004</v>
      </c>
      <c r="E3039" s="130" t="s">
        <v>2358</v>
      </c>
      <c r="F3039" s="152" t="s">
        <v>3</v>
      </c>
      <c r="G3039" s="152" t="s">
        <v>3</v>
      </c>
      <c r="H3039"/>
      <c r="I3039"/>
      <c r="J3039"/>
      <c r="K3039"/>
      <c r="L3039"/>
      <c r="M3039"/>
      <c r="N3039"/>
      <c r="O3039"/>
      <c r="P3039"/>
      <c r="Q3039"/>
      <c r="R3039"/>
      <c r="S3039"/>
      <c r="T3039"/>
    </row>
    <row r="3040" spans="1:20" ht="135" x14ac:dyDescent="0.25">
      <c r="A3040" s="25" t="s">
        <v>3305</v>
      </c>
      <c r="B3040" s="158"/>
      <c r="C3040" s="158"/>
      <c r="D3040" s="155"/>
      <c r="E3040" s="130"/>
      <c r="F3040" s="152"/>
      <c r="G3040" s="152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</row>
    <row r="3041" spans="1:20" ht="75" x14ac:dyDescent="0.25">
      <c r="A3041" s="25" t="s">
        <v>3306</v>
      </c>
      <c r="B3041" s="158"/>
      <c r="C3041" s="158"/>
      <c r="D3041" s="155"/>
      <c r="E3041" s="130"/>
      <c r="F3041" s="152"/>
      <c r="G3041" s="152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</row>
    <row r="3042" spans="1:20" ht="75" x14ac:dyDescent="0.25">
      <c r="A3042" s="25" t="s">
        <v>3307</v>
      </c>
      <c r="B3042" s="158"/>
      <c r="C3042" s="158"/>
      <c r="D3042" s="155"/>
      <c r="E3042" s="130"/>
      <c r="F3042" s="152"/>
      <c r="G3042" s="15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</row>
    <row r="3043" spans="1:20" ht="75.75" thickBot="1" x14ac:dyDescent="0.3">
      <c r="A3043" s="25" t="s">
        <v>3308</v>
      </c>
      <c r="B3043" s="158"/>
      <c r="C3043" s="158"/>
      <c r="D3043" s="155"/>
      <c r="E3043" s="130"/>
      <c r="F3043" s="152"/>
      <c r="G3043" s="152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</row>
    <row r="3044" spans="1:20" ht="120" x14ac:dyDescent="0.25">
      <c r="A3044" s="25" t="s">
        <v>3309</v>
      </c>
      <c r="B3044" s="161">
        <v>246537.33</v>
      </c>
      <c r="C3044" s="161">
        <v>169067.33</v>
      </c>
      <c r="D3044" s="146">
        <v>1974</v>
      </c>
      <c r="E3044" s="130" t="s">
        <v>2358</v>
      </c>
      <c r="F3044" s="143" t="s">
        <v>3</v>
      </c>
      <c r="G3044" s="143" t="s">
        <v>3</v>
      </c>
      <c r="H3044"/>
      <c r="I3044"/>
      <c r="J3044"/>
      <c r="K3044"/>
      <c r="L3044"/>
      <c r="M3044"/>
      <c r="N3044"/>
      <c r="O3044"/>
      <c r="P3044"/>
      <c r="Q3044"/>
      <c r="R3044"/>
      <c r="S3044"/>
      <c r="T3044"/>
    </row>
    <row r="3045" spans="1:20" ht="75" x14ac:dyDescent="0.25">
      <c r="A3045" s="25" t="s">
        <v>3310</v>
      </c>
      <c r="B3045" s="162"/>
      <c r="C3045" s="162"/>
      <c r="D3045" s="147"/>
      <c r="E3045" s="130"/>
      <c r="F3045" s="144"/>
      <c r="G3045" s="144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</row>
    <row r="3046" spans="1:20" ht="75" x14ac:dyDescent="0.25">
      <c r="A3046" s="25" t="s">
        <v>3311</v>
      </c>
      <c r="B3046" s="162"/>
      <c r="C3046" s="162"/>
      <c r="D3046" s="147"/>
      <c r="E3046" s="130"/>
      <c r="F3046" s="144"/>
      <c r="G3046" s="144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</row>
    <row r="3047" spans="1:20" ht="75" x14ac:dyDescent="0.25">
      <c r="A3047" s="25" t="s">
        <v>3312</v>
      </c>
      <c r="B3047" s="162"/>
      <c r="C3047" s="162"/>
      <c r="D3047" s="147"/>
      <c r="E3047" s="130"/>
      <c r="F3047" s="144"/>
      <c r="G3047" s="144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</row>
    <row r="3048" spans="1:20" ht="45" x14ac:dyDescent="0.25">
      <c r="A3048" s="25" t="s">
        <v>3313</v>
      </c>
      <c r="B3048" s="162"/>
      <c r="C3048" s="162"/>
      <c r="D3048" s="147"/>
      <c r="E3048" s="130"/>
      <c r="F3048" s="144"/>
      <c r="G3048" s="144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</row>
    <row r="3049" spans="1:20" ht="45" x14ac:dyDescent="0.25">
      <c r="A3049" s="25" t="s">
        <v>3314</v>
      </c>
      <c r="B3049" s="162"/>
      <c r="C3049" s="162"/>
      <c r="D3049" s="147"/>
      <c r="E3049" s="130"/>
      <c r="F3049" s="144"/>
      <c r="G3049" s="144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</row>
    <row r="3050" spans="1:20" ht="75" x14ac:dyDescent="0.25">
      <c r="A3050" s="25" t="s">
        <v>3315</v>
      </c>
      <c r="B3050" s="162"/>
      <c r="C3050" s="162"/>
      <c r="D3050" s="147"/>
      <c r="E3050" s="130"/>
      <c r="F3050" s="144"/>
      <c r="G3050" s="144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</row>
    <row r="3051" spans="1:20" ht="60" x14ac:dyDescent="0.25">
      <c r="A3051" s="25" t="s">
        <v>3316</v>
      </c>
      <c r="B3051" s="162"/>
      <c r="C3051" s="162"/>
      <c r="D3051" s="147"/>
      <c r="E3051" s="130"/>
      <c r="F3051" s="144"/>
      <c r="G3051" s="144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</row>
    <row r="3052" spans="1:20" ht="60" x14ac:dyDescent="0.25">
      <c r="A3052" s="25" t="s">
        <v>3317</v>
      </c>
      <c r="B3052" s="162"/>
      <c r="C3052" s="162"/>
      <c r="D3052" s="147"/>
      <c r="E3052" s="130"/>
      <c r="F3052" s="144"/>
      <c r="G3052" s="144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</row>
    <row r="3053" spans="1:20" ht="105.75" thickBot="1" x14ac:dyDescent="0.3">
      <c r="A3053" s="25" t="s">
        <v>3623</v>
      </c>
      <c r="B3053" s="168"/>
      <c r="C3053" s="168"/>
      <c r="D3053" s="148"/>
      <c r="E3053" s="115" t="s">
        <v>3606</v>
      </c>
      <c r="F3053" s="145"/>
      <c r="G3053" s="145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</row>
    <row r="3054" spans="1:20" ht="90" x14ac:dyDescent="0.25">
      <c r="A3054" s="25" t="s">
        <v>3318</v>
      </c>
      <c r="B3054" s="158">
        <v>80247</v>
      </c>
      <c r="C3054" s="158">
        <v>40480</v>
      </c>
      <c r="D3054" s="155">
        <v>1974</v>
      </c>
      <c r="E3054" s="130" t="s">
        <v>2358</v>
      </c>
      <c r="F3054" s="152" t="s">
        <v>3</v>
      </c>
      <c r="G3054" s="143" t="s">
        <v>3</v>
      </c>
      <c r="H3054"/>
      <c r="I3054"/>
      <c r="J3054"/>
      <c r="K3054"/>
      <c r="L3054"/>
      <c r="M3054"/>
      <c r="N3054"/>
      <c r="O3054"/>
      <c r="P3054"/>
      <c r="Q3054"/>
      <c r="R3054"/>
      <c r="S3054"/>
      <c r="T3054"/>
    </row>
    <row r="3055" spans="1:20" ht="75" x14ac:dyDescent="0.25">
      <c r="A3055" s="25" t="s">
        <v>3319</v>
      </c>
      <c r="B3055" s="158"/>
      <c r="C3055" s="158"/>
      <c r="D3055" s="155"/>
      <c r="E3055" s="130"/>
      <c r="F3055" s="152"/>
      <c r="G3055" s="144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</row>
    <row r="3056" spans="1:20" ht="45" x14ac:dyDescent="0.25">
      <c r="A3056" s="25" t="s">
        <v>3320</v>
      </c>
      <c r="B3056" s="158"/>
      <c r="C3056" s="158"/>
      <c r="D3056" s="155"/>
      <c r="E3056" s="130"/>
      <c r="F3056" s="152"/>
      <c r="G3056" s="144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</row>
    <row r="3057" spans="1:20" ht="60" x14ac:dyDescent="0.25">
      <c r="A3057" s="25" t="s">
        <v>3321</v>
      </c>
      <c r="B3057" s="158"/>
      <c r="C3057" s="158"/>
      <c r="D3057" s="155"/>
      <c r="E3057" s="130"/>
      <c r="F3057" s="152"/>
      <c r="G3057" s="115" t="s">
        <v>2786</v>
      </c>
      <c r="H3057"/>
      <c r="I3057"/>
      <c r="J3057"/>
      <c r="K3057"/>
      <c r="L3057"/>
      <c r="M3057"/>
      <c r="N3057"/>
      <c r="O3057"/>
      <c r="P3057"/>
      <c r="Q3057"/>
      <c r="R3057"/>
      <c r="S3057"/>
      <c r="T3057"/>
    </row>
    <row r="3058" spans="1:20" ht="150" x14ac:dyDescent="0.25">
      <c r="A3058" s="25" t="s">
        <v>3322</v>
      </c>
      <c r="B3058" s="51">
        <v>1525161.53</v>
      </c>
      <c r="C3058" s="51">
        <v>1514010.53</v>
      </c>
      <c r="D3058" s="155">
        <v>2009</v>
      </c>
      <c r="E3058" s="130" t="s">
        <v>2358</v>
      </c>
      <c r="F3058" s="152" t="s">
        <v>3</v>
      </c>
      <c r="G3058" s="152" t="s">
        <v>3</v>
      </c>
      <c r="H3058"/>
      <c r="I3058"/>
      <c r="J3058"/>
      <c r="K3058"/>
      <c r="L3058"/>
      <c r="M3058"/>
      <c r="N3058"/>
      <c r="O3058"/>
      <c r="P3058"/>
      <c r="Q3058"/>
      <c r="R3058"/>
      <c r="S3058"/>
      <c r="T3058"/>
    </row>
    <row r="3059" spans="1:20" ht="75" x14ac:dyDescent="0.25">
      <c r="A3059" s="25" t="s">
        <v>3323</v>
      </c>
      <c r="B3059" s="158">
        <v>1468244.86</v>
      </c>
      <c r="C3059" s="158">
        <v>1457093.86</v>
      </c>
      <c r="D3059" s="155"/>
      <c r="E3059" s="130"/>
      <c r="F3059" s="152"/>
      <c r="G3059" s="152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</row>
    <row r="3060" spans="1:20" ht="75" x14ac:dyDescent="0.25">
      <c r="A3060" s="25" t="s">
        <v>3324</v>
      </c>
      <c r="B3060" s="158"/>
      <c r="C3060" s="158"/>
      <c r="D3060" s="155"/>
      <c r="E3060" s="130"/>
      <c r="F3060" s="152"/>
      <c r="G3060" s="152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</row>
    <row r="3061" spans="1:20" ht="75" x14ac:dyDescent="0.25">
      <c r="A3061" s="25" t="s">
        <v>3325</v>
      </c>
      <c r="B3061" s="158"/>
      <c r="C3061" s="158"/>
      <c r="D3061" s="155"/>
      <c r="E3061" s="130"/>
      <c r="F3061" s="152"/>
      <c r="G3061" s="152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</row>
    <row r="3062" spans="1:20" ht="45" x14ac:dyDescent="0.25">
      <c r="A3062" s="25" t="s">
        <v>3326</v>
      </c>
      <c r="B3062" s="158"/>
      <c r="C3062" s="158"/>
      <c r="D3062" s="155"/>
      <c r="E3062" s="130"/>
      <c r="F3062" s="152"/>
      <c r="G3062" s="15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</row>
    <row r="3063" spans="1:20" ht="75" x14ac:dyDescent="0.25">
      <c r="A3063" s="25" t="s">
        <v>3327</v>
      </c>
      <c r="B3063" s="158"/>
      <c r="C3063" s="158"/>
      <c r="D3063" s="155"/>
      <c r="E3063" s="130"/>
      <c r="F3063" s="152"/>
      <c r="G3063" s="152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</row>
    <row r="3064" spans="1:20" ht="60" x14ac:dyDescent="0.25">
      <c r="A3064" s="25" t="s">
        <v>3328</v>
      </c>
      <c r="B3064" s="158"/>
      <c r="C3064" s="158"/>
      <c r="D3064" s="155"/>
      <c r="E3064" s="130"/>
      <c r="F3064" s="152"/>
      <c r="G3064" s="152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</row>
    <row r="3065" spans="1:20" ht="60" x14ac:dyDescent="0.25">
      <c r="A3065" s="25" t="s">
        <v>3329</v>
      </c>
      <c r="B3065" s="158"/>
      <c r="C3065" s="158"/>
      <c r="D3065" s="155"/>
      <c r="E3065" s="130"/>
      <c r="F3065" s="152"/>
      <c r="G3065" s="152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</row>
    <row r="3066" spans="1:20" ht="30" x14ac:dyDescent="0.25">
      <c r="A3066" s="25" t="s">
        <v>3330</v>
      </c>
      <c r="B3066" s="158"/>
      <c r="C3066" s="158"/>
      <c r="D3066" s="155"/>
      <c r="E3066" s="130"/>
      <c r="F3066" s="152"/>
      <c r="G3066" s="152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</row>
    <row r="3067" spans="1:20" ht="60" x14ac:dyDescent="0.25">
      <c r="A3067" s="25" t="s">
        <v>3331</v>
      </c>
      <c r="B3067" s="158"/>
      <c r="C3067" s="158"/>
      <c r="D3067" s="155"/>
      <c r="E3067" s="130"/>
      <c r="F3067" s="152"/>
      <c r="G3067" s="152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</row>
    <row r="3068" spans="1:20" ht="90" x14ac:dyDescent="0.25">
      <c r="A3068" s="25" t="s">
        <v>3332</v>
      </c>
      <c r="B3068" s="51">
        <v>56916.67</v>
      </c>
      <c r="C3068" s="51">
        <v>56916.67</v>
      </c>
      <c r="D3068" s="48">
        <v>2019</v>
      </c>
      <c r="E3068" s="115" t="s">
        <v>3333</v>
      </c>
      <c r="F3068" s="152"/>
      <c r="G3068" s="152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</row>
    <row r="3069" spans="1:20" ht="90" x14ac:dyDescent="0.25">
      <c r="A3069" s="25" t="s">
        <v>3334</v>
      </c>
      <c r="B3069" s="158">
        <v>33621</v>
      </c>
      <c r="C3069" s="158">
        <v>10162</v>
      </c>
      <c r="D3069" s="155">
        <v>1982</v>
      </c>
      <c r="E3069" s="130" t="s">
        <v>2358</v>
      </c>
      <c r="F3069" s="152" t="s">
        <v>3</v>
      </c>
      <c r="G3069" s="152" t="s">
        <v>3</v>
      </c>
      <c r="H3069"/>
      <c r="I3069"/>
      <c r="J3069"/>
      <c r="K3069"/>
      <c r="L3069"/>
      <c r="M3069"/>
      <c r="N3069"/>
      <c r="O3069"/>
      <c r="P3069"/>
      <c r="Q3069"/>
      <c r="R3069"/>
      <c r="S3069"/>
      <c r="T3069"/>
    </row>
    <row r="3070" spans="1:20" ht="75" x14ac:dyDescent="0.25">
      <c r="A3070" s="25" t="s">
        <v>3335</v>
      </c>
      <c r="B3070" s="158"/>
      <c r="C3070" s="158"/>
      <c r="D3070" s="155"/>
      <c r="E3070" s="130"/>
      <c r="F3070" s="152"/>
      <c r="G3070" s="152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</row>
    <row r="3071" spans="1:20" ht="30" x14ac:dyDescent="0.25">
      <c r="A3071" s="25" t="s">
        <v>3336</v>
      </c>
      <c r="B3071" s="158"/>
      <c r="C3071" s="158"/>
      <c r="D3071" s="155"/>
      <c r="E3071" s="130"/>
      <c r="F3071" s="152"/>
      <c r="G3071" s="152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</row>
    <row r="3072" spans="1:20" ht="105.75" thickBot="1" x14ac:dyDescent="0.3">
      <c r="A3072" s="25" t="s">
        <v>3337</v>
      </c>
      <c r="B3072" s="51">
        <v>131599.84</v>
      </c>
      <c r="C3072" s="51">
        <v>131380.84</v>
      </c>
      <c r="D3072" s="48">
        <v>2008</v>
      </c>
      <c r="E3072" s="115" t="s">
        <v>3338</v>
      </c>
      <c r="F3072" s="16" t="s">
        <v>3</v>
      </c>
      <c r="G3072" s="117" t="s">
        <v>3</v>
      </c>
      <c r="H3072"/>
      <c r="I3072"/>
      <c r="J3072"/>
      <c r="K3072"/>
      <c r="L3072"/>
      <c r="M3072"/>
      <c r="N3072"/>
      <c r="O3072"/>
      <c r="P3072"/>
      <c r="Q3072"/>
      <c r="R3072"/>
      <c r="S3072"/>
      <c r="T3072"/>
    </row>
    <row r="3073" spans="1:20" ht="94.5" x14ac:dyDescent="0.25">
      <c r="A3073" s="26" t="s">
        <v>3339</v>
      </c>
      <c r="B3073" s="161">
        <v>158149.39000000001</v>
      </c>
      <c r="C3073" s="161">
        <v>108214.39</v>
      </c>
      <c r="D3073" s="146">
        <v>1974</v>
      </c>
      <c r="E3073" s="156" t="s">
        <v>2358</v>
      </c>
      <c r="F3073" s="143" t="s">
        <v>3</v>
      </c>
      <c r="G3073" s="143" t="s">
        <v>3</v>
      </c>
      <c r="H3073"/>
      <c r="I3073"/>
      <c r="J3073"/>
      <c r="K3073"/>
      <c r="L3073"/>
      <c r="M3073"/>
      <c r="N3073"/>
      <c r="O3073"/>
      <c r="P3073"/>
      <c r="Q3073"/>
      <c r="R3073"/>
      <c r="S3073"/>
      <c r="T3073"/>
    </row>
    <row r="3074" spans="1:20" ht="63" x14ac:dyDescent="0.25">
      <c r="A3074" s="26" t="s">
        <v>3340</v>
      </c>
      <c r="B3074" s="162"/>
      <c r="C3074" s="162"/>
      <c r="D3074" s="147"/>
      <c r="E3074" s="156"/>
      <c r="F3074" s="144"/>
      <c r="G3074" s="14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</row>
    <row r="3075" spans="1:20" ht="63" x14ac:dyDescent="0.25">
      <c r="A3075" s="26" t="s">
        <v>3341</v>
      </c>
      <c r="B3075" s="162"/>
      <c r="C3075" s="162"/>
      <c r="D3075" s="147"/>
      <c r="E3075" s="156"/>
      <c r="F3075" s="144"/>
      <c r="G3075" s="144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</row>
    <row r="3076" spans="1:20" ht="63" x14ac:dyDescent="0.25">
      <c r="A3076" s="26" t="s">
        <v>3342</v>
      </c>
      <c r="B3076" s="162"/>
      <c r="C3076" s="162"/>
      <c r="D3076" s="147"/>
      <c r="E3076" s="156"/>
      <c r="F3076" s="144"/>
      <c r="G3076" s="144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</row>
    <row r="3077" spans="1:20" ht="63" x14ac:dyDescent="0.25">
      <c r="A3077" s="26" t="s">
        <v>3343</v>
      </c>
      <c r="B3077" s="162"/>
      <c r="C3077" s="162"/>
      <c r="D3077" s="147"/>
      <c r="E3077" s="156"/>
      <c r="F3077" s="144"/>
      <c r="G3077" s="144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</row>
    <row r="3078" spans="1:20" ht="47.25" x14ac:dyDescent="0.25">
      <c r="A3078" s="26" t="s">
        <v>3344</v>
      </c>
      <c r="B3078" s="162"/>
      <c r="C3078" s="162"/>
      <c r="D3078" s="147"/>
      <c r="E3078" s="156"/>
      <c r="F3078" s="144"/>
      <c r="G3078" s="144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</row>
    <row r="3079" spans="1:20" ht="47.25" x14ac:dyDescent="0.25">
      <c r="A3079" s="26" t="s">
        <v>3345</v>
      </c>
      <c r="B3079" s="162"/>
      <c r="C3079" s="162"/>
      <c r="D3079" s="147"/>
      <c r="E3079" s="156"/>
      <c r="F3079" s="144"/>
      <c r="G3079" s="144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</row>
    <row r="3080" spans="1:20" ht="47.25" x14ac:dyDescent="0.25">
      <c r="A3080" s="26" t="s">
        <v>3346</v>
      </c>
      <c r="B3080" s="162"/>
      <c r="C3080" s="162"/>
      <c r="D3080" s="147"/>
      <c r="E3080" s="156"/>
      <c r="F3080" s="144"/>
      <c r="G3080" s="144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</row>
    <row r="3081" spans="1:20" ht="31.5" x14ac:dyDescent="0.25">
      <c r="A3081" s="26" t="s">
        <v>3347</v>
      </c>
      <c r="B3081" s="162"/>
      <c r="C3081" s="162"/>
      <c r="D3081" s="147"/>
      <c r="E3081" s="156"/>
      <c r="F3081" s="144"/>
      <c r="G3081" s="144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</row>
    <row r="3082" spans="1:20" ht="31.5" x14ac:dyDescent="0.25">
      <c r="A3082" s="26" t="s">
        <v>3348</v>
      </c>
      <c r="B3082" s="162"/>
      <c r="C3082" s="162"/>
      <c r="D3082" s="147"/>
      <c r="E3082" s="156"/>
      <c r="F3082" s="144"/>
      <c r="G3082" s="144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</row>
    <row r="3083" spans="1:20" ht="94.5" x14ac:dyDescent="0.25">
      <c r="A3083" s="26" t="s">
        <v>3624</v>
      </c>
      <c r="B3083" s="162"/>
      <c r="C3083" s="162"/>
      <c r="D3083" s="147"/>
      <c r="E3083" s="126" t="s">
        <v>3606</v>
      </c>
      <c r="F3083" s="144"/>
      <c r="G3083" s="144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</row>
    <row r="3084" spans="1:20" ht="111" thickBot="1" x14ac:dyDescent="0.3">
      <c r="A3084" s="26" t="s">
        <v>3625</v>
      </c>
      <c r="B3084" s="168"/>
      <c r="C3084" s="168"/>
      <c r="D3084" s="148"/>
      <c r="E3084" s="128"/>
      <c r="F3084" s="145"/>
      <c r="G3084" s="145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</row>
    <row r="3085" spans="1:20" ht="94.5" x14ac:dyDescent="0.25">
      <c r="A3085" s="27" t="s">
        <v>3349</v>
      </c>
      <c r="B3085" s="162">
        <v>344679.33</v>
      </c>
      <c r="C3085" s="162">
        <v>298645.33</v>
      </c>
      <c r="D3085" s="146">
        <v>1988</v>
      </c>
      <c r="E3085" s="156" t="s">
        <v>2358</v>
      </c>
      <c r="F3085" s="143" t="s">
        <v>3</v>
      </c>
      <c r="G3085" s="143" t="s">
        <v>3</v>
      </c>
      <c r="H3085"/>
      <c r="I3085"/>
      <c r="J3085"/>
      <c r="K3085"/>
      <c r="L3085"/>
      <c r="M3085"/>
      <c r="N3085"/>
      <c r="O3085"/>
      <c r="P3085"/>
      <c r="Q3085"/>
      <c r="R3085"/>
      <c r="S3085"/>
      <c r="T3085"/>
    </row>
    <row r="3086" spans="1:20" ht="63" x14ac:dyDescent="0.25">
      <c r="A3086" s="27" t="s">
        <v>3350</v>
      </c>
      <c r="B3086" s="162"/>
      <c r="C3086" s="162"/>
      <c r="D3086" s="147"/>
      <c r="E3086" s="156"/>
      <c r="F3086" s="144"/>
      <c r="G3086" s="144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</row>
    <row r="3087" spans="1:20" ht="47.25" x14ac:dyDescent="0.25">
      <c r="A3087" s="27" t="s">
        <v>3351</v>
      </c>
      <c r="B3087" s="162"/>
      <c r="C3087" s="162"/>
      <c r="D3087" s="147"/>
      <c r="E3087" s="155"/>
      <c r="F3087" s="144"/>
      <c r="G3087" s="144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</row>
    <row r="3088" spans="1:20" ht="63" x14ac:dyDescent="0.25">
      <c r="A3088" s="27" t="s">
        <v>3352</v>
      </c>
      <c r="B3088" s="162"/>
      <c r="C3088" s="162"/>
      <c r="D3088" s="147"/>
      <c r="E3088" s="155"/>
      <c r="F3088" s="144"/>
      <c r="G3088" s="144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</row>
    <row r="3089" spans="1:20" ht="63" x14ac:dyDescent="0.25">
      <c r="A3089" s="27" t="s">
        <v>3353</v>
      </c>
      <c r="B3089" s="162"/>
      <c r="C3089" s="162"/>
      <c r="D3089" s="147"/>
      <c r="E3089" s="155"/>
      <c r="F3089" s="144"/>
      <c r="G3089" s="144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</row>
    <row r="3090" spans="1:20" ht="63" x14ac:dyDescent="0.25">
      <c r="A3090" s="27" t="s">
        <v>3354</v>
      </c>
      <c r="B3090" s="162"/>
      <c r="C3090" s="162"/>
      <c r="D3090" s="147"/>
      <c r="E3090" s="155"/>
      <c r="F3090" s="144"/>
      <c r="G3090" s="144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</row>
    <row r="3091" spans="1:20" ht="63" x14ac:dyDescent="0.25">
      <c r="A3091" s="27" t="s">
        <v>3355</v>
      </c>
      <c r="B3091" s="162"/>
      <c r="C3091" s="162"/>
      <c r="D3091" s="147"/>
      <c r="E3091" s="155"/>
      <c r="F3091" s="144"/>
      <c r="G3091" s="144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</row>
    <row r="3092" spans="1:20" ht="63" x14ac:dyDescent="0.25">
      <c r="A3092" s="27" t="s">
        <v>3356</v>
      </c>
      <c r="B3092" s="162"/>
      <c r="C3092" s="162"/>
      <c r="D3092" s="147"/>
      <c r="E3092" s="155"/>
      <c r="F3092" s="144"/>
      <c r="G3092" s="144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</row>
    <row r="3093" spans="1:20" ht="63" x14ac:dyDescent="0.25">
      <c r="A3093" s="27" t="s">
        <v>3357</v>
      </c>
      <c r="B3093" s="162"/>
      <c r="C3093" s="162"/>
      <c r="D3093" s="147"/>
      <c r="E3093" s="155"/>
      <c r="F3093" s="144"/>
      <c r="G3093" s="144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</row>
    <row r="3094" spans="1:20" ht="63" x14ac:dyDescent="0.25">
      <c r="A3094" s="27" t="s">
        <v>3358</v>
      </c>
      <c r="B3094" s="162"/>
      <c r="C3094" s="162"/>
      <c r="D3094" s="147"/>
      <c r="E3094" s="155"/>
      <c r="F3094" s="144"/>
      <c r="G3094" s="14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</row>
    <row r="3095" spans="1:20" ht="31.5" x14ac:dyDescent="0.25">
      <c r="A3095" s="27" t="s">
        <v>3359</v>
      </c>
      <c r="B3095" s="162"/>
      <c r="C3095" s="162"/>
      <c r="D3095" s="147"/>
      <c r="E3095" s="155"/>
      <c r="F3095" s="144"/>
      <c r="G3095" s="144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</row>
    <row r="3096" spans="1:20" ht="31.5" x14ac:dyDescent="0.25">
      <c r="A3096" s="27" t="s">
        <v>3360</v>
      </c>
      <c r="B3096" s="162"/>
      <c r="C3096" s="162"/>
      <c r="D3096" s="147"/>
      <c r="E3096" s="155"/>
      <c r="F3096" s="144"/>
      <c r="G3096" s="144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</row>
    <row r="3097" spans="1:20" ht="31.5" x14ac:dyDescent="0.25">
      <c r="A3097" s="27" t="s">
        <v>3361</v>
      </c>
      <c r="B3097" s="162"/>
      <c r="C3097" s="162"/>
      <c r="D3097" s="147"/>
      <c r="E3097" s="155"/>
      <c r="F3097" s="144"/>
      <c r="G3097" s="144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</row>
    <row r="3098" spans="1:20" ht="31.5" x14ac:dyDescent="0.25">
      <c r="A3098" s="27" t="s">
        <v>3362</v>
      </c>
      <c r="B3098" s="162"/>
      <c r="C3098" s="162"/>
      <c r="D3098" s="147"/>
      <c r="E3098" s="155"/>
      <c r="F3098" s="144"/>
      <c r="G3098" s="144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</row>
    <row r="3099" spans="1:20" ht="126.75" thickBot="1" x14ac:dyDescent="0.3">
      <c r="A3099" s="27" t="s">
        <v>3626</v>
      </c>
      <c r="B3099" s="168"/>
      <c r="C3099" s="168"/>
      <c r="D3099" s="148"/>
      <c r="E3099" s="118" t="s">
        <v>3606</v>
      </c>
      <c r="F3099" s="145"/>
      <c r="G3099" s="145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</row>
    <row r="3100" spans="1:20" ht="157.5" x14ac:dyDescent="0.25">
      <c r="A3100" s="27" t="s">
        <v>3363</v>
      </c>
      <c r="B3100" s="161">
        <v>715928</v>
      </c>
      <c r="C3100" s="161">
        <v>656485</v>
      </c>
      <c r="D3100" s="155">
        <v>1977</v>
      </c>
      <c r="E3100" s="156" t="s">
        <v>3635</v>
      </c>
      <c r="F3100" s="152" t="s">
        <v>3</v>
      </c>
      <c r="G3100" s="116" t="s">
        <v>3</v>
      </c>
      <c r="H3100"/>
      <c r="I3100"/>
      <c r="J3100"/>
      <c r="K3100"/>
      <c r="L3100"/>
      <c r="M3100"/>
      <c r="N3100"/>
      <c r="O3100"/>
      <c r="P3100"/>
      <c r="Q3100"/>
      <c r="R3100"/>
      <c r="S3100"/>
      <c r="T3100"/>
    </row>
    <row r="3101" spans="1:20" ht="94.5" x14ac:dyDescent="0.25">
      <c r="A3101" s="27" t="s">
        <v>3364</v>
      </c>
      <c r="B3101" s="162"/>
      <c r="C3101" s="162"/>
      <c r="D3101" s="155"/>
      <c r="E3101" s="156"/>
      <c r="F3101" s="152"/>
      <c r="G3101" s="124" t="s">
        <v>2786</v>
      </c>
      <c r="H3101"/>
      <c r="I3101"/>
      <c r="J3101"/>
      <c r="K3101"/>
      <c r="L3101"/>
      <c r="M3101"/>
      <c r="N3101"/>
      <c r="O3101"/>
      <c r="P3101"/>
      <c r="Q3101"/>
      <c r="R3101"/>
      <c r="S3101"/>
      <c r="T3101"/>
    </row>
    <row r="3102" spans="1:20" ht="78.75" x14ac:dyDescent="0.25">
      <c r="A3102" s="27" t="s">
        <v>3365</v>
      </c>
      <c r="B3102" s="162"/>
      <c r="C3102" s="162"/>
      <c r="D3102" s="155"/>
      <c r="E3102" s="156"/>
      <c r="F3102" s="152"/>
      <c r="G3102" s="124" t="s">
        <v>3366</v>
      </c>
      <c r="H3102"/>
      <c r="I3102"/>
      <c r="J3102"/>
      <c r="K3102"/>
      <c r="L3102"/>
      <c r="M3102"/>
      <c r="N3102"/>
      <c r="O3102"/>
      <c r="P3102"/>
      <c r="Q3102"/>
      <c r="R3102"/>
      <c r="S3102"/>
      <c r="T3102"/>
    </row>
    <row r="3103" spans="1:20" ht="126" x14ac:dyDescent="0.25">
      <c r="A3103" s="27" t="s">
        <v>3367</v>
      </c>
      <c r="B3103" s="162"/>
      <c r="C3103" s="162"/>
      <c r="D3103" s="155"/>
      <c r="E3103" s="156"/>
      <c r="F3103" s="152"/>
      <c r="G3103" s="124" t="s">
        <v>3368</v>
      </c>
      <c r="H3103"/>
      <c r="I3103"/>
      <c r="J3103"/>
      <c r="K3103"/>
      <c r="L3103"/>
      <c r="M3103"/>
      <c r="N3103"/>
      <c r="O3103"/>
      <c r="P3103"/>
      <c r="Q3103"/>
      <c r="R3103"/>
      <c r="S3103"/>
      <c r="T3103"/>
    </row>
    <row r="3104" spans="1:20" ht="78.75" x14ac:dyDescent="0.25">
      <c r="A3104" s="27" t="s">
        <v>3369</v>
      </c>
      <c r="B3104" s="162"/>
      <c r="C3104" s="162"/>
      <c r="D3104" s="155"/>
      <c r="E3104" s="156"/>
      <c r="F3104" s="152"/>
      <c r="G3104" s="144" t="s">
        <v>3</v>
      </c>
      <c r="H3104"/>
      <c r="I3104"/>
      <c r="J3104"/>
      <c r="K3104"/>
      <c r="L3104"/>
      <c r="M3104"/>
      <c r="N3104"/>
      <c r="O3104"/>
      <c r="P3104"/>
      <c r="Q3104"/>
      <c r="R3104"/>
      <c r="S3104"/>
      <c r="T3104"/>
    </row>
    <row r="3105" spans="1:20" ht="78.75" x14ac:dyDescent="0.25">
      <c r="A3105" s="26" t="s">
        <v>3370</v>
      </c>
      <c r="B3105" s="162"/>
      <c r="C3105" s="162"/>
      <c r="D3105" s="155"/>
      <c r="E3105" s="156"/>
      <c r="F3105" s="152"/>
      <c r="G3105" s="144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</row>
    <row r="3106" spans="1:20" ht="79.5" thickBot="1" x14ac:dyDescent="0.3">
      <c r="A3106" s="26" t="s">
        <v>3371</v>
      </c>
      <c r="B3106" s="172"/>
      <c r="C3106" s="172"/>
      <c r="D3106" s="155"/>
      <c r="E3106" s="156"/>
      <c r="F3106" s="152"/>
      <c r="G3106" s="145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</row>
    <row r="3107" spans="1:20" ht="157.5" x14ac:dyDescent="0.25">
      <c r="A3107" s="27" t="s">
        <v>3372</v>
      </c>
      <c r="B3107" s="161">
        <v>229167.33</v>
      </c>
      <c r="C3107" s="161">
        <v>133600.32999999999</v>
      </c>
      <c r="D3107" s="169" t="s">
        <v>2617</v>
      </c>
      <c r="E3107" s="156" t="s">
        <v>2358</v>
      </c>
      <c r="F3107" s="143" t="s">
        <v>3</v>
      </c>
      <c r="G3107" s="143" t="s">
        <v>3</v>
      </c>
      <c r="H3107"/>
      <c r="I3107"/>
      <c r="J3107"/>
      <c r="K3107"/>
      <c r="L3107"/>
      <c r="M3107"/>
      <c r="N3107"/>
      <c r="O3107"/>
      <c r="P3107"/>
      <c r="Q3107"/>
      <c r="R3107"/>
      <c r="S3107"/>
      <c r="T3107"/>
    </row>
    <row r="3108" spans="1:20" ht="78.75" x14ac:dyDescent="0.25">
      <c r="A3108" s="27" t="s">
        <v>3373</v>
      </c>
      <c r="B3108" s="162"/>
      <c r="C3108" s="162"/>
      <c r="D3108" s="170"/>
      <c r="E3108" s="155"/>
      <c r="F3108" s="144"/>
      <c r="G3108" s="144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</row>
    <row r="3109" spans="1:20" ht="94.5" x14ac:dyDescent="0.25">
      <c r="A3109" s="27" t="s">
        <v>3374</v>
      </c>
      <c r="B3109" s="162"/>
      <c r="C3109" s="162"/>
      <c r="D3109" s="170"/>
      <c r="E3109" s="155"/>
      <c r="F3109" s="144"/>
      <c r="G3109" s="144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</row>
    <row r="3110" spans="1:20" ht="63" x14ac:dyDescent="0.25">
      <c r="A3110" s="27" t="s">
        <v>3375</v>
      </c>
      <c r="B3110" s="162"/>
      <c r="C3110" s="162"/>
      <c r="D3110" s="170"/>
      <c r="E3110" s="155"/>
      <c r="F3110" s="144"/>
      <c r="G3110" s="144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</row>
    <row r="3111" spans="1:20" ht="126.75" thickBot="1" x14ac:dyDescent="0.3">
      <c r="A3111" s="27" t="s">
        <v>3627</v>
      </c>
      <c r="B3111" s="168"/>
      <c r="C3111" s="168"/>
      <c r="D3111" s="171"/>
      <c r="E3111" s="118" t="s">
        <v>3606</v>
      </c>
      <c r="F3111" s="145"/>
      <c r="G3111" s="145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</row>
    <row r="3112" spans="1:20" ht="94.5" x14ac:dyDescent="0.25">
      <c r="A3112" s="27" t="s">
        <v>3376</v>
      </c>
      <c r="B3112" s="161">
        <v>413000</v>
      </c>
      <c r="C3112" s="161">
        <v>413000</v>
      </c>
      <c r="D3112" s="169" t="s">
        <v>143</v>
      </c>
      <c r="E3112" s="156" t="s">
        <v>3377</v>
      </c>
      <c r="F3112" s="143" t="s">
        <v>3</v>
      </c>
      <c r="G3112" s="143" t="s">
        <v>3</v>
      </c>
      <c r="H3112"/>
      <c r="I3112"/>
      <c r="J3112"/>
      <c r="K3112"/>
      <c r="L3112"/>
      <c r="M3112"/>
      <c r="N3112"/>
      <c r="O3112"/>
      <c r="P3112"/>
      <c r="Q3112"/>
      <c r="R3112"/>
      <c r="S3112"/>
      <c r="T3112"/>
    </row>
    <row r="3113" spans="1:20" ht="63" x14ac:dyDescent="0.25">
      <c r="A3113" s="28" t="s">
        <v>3378</v>
      </c>
      <c r="B3113" s="162"/>
      <c r="C3113" s="162"/>
      <c r="D3113" s="170"/>
      <c r="E3113" s="155"/>
      <c r="F3113" s="144"/>
      <c r="G3113" s="144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</row>
    <row r="3114" spans="1:20" ht="63" x14ac:dyDescent="0.25">
      <c r="A3114" s="28" t="s">
        <v>3379</v>
      </c>
      <c r="B3114" s="162"/>
      <c r="C3114" s="162"/>
      <c r="D3114" s="170"/>
      <c r="E3114" s="155"/>
      <c r="F3114" s="144"/>
      <c r="G3114" s="14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</row>
    <row r="3115" spans="1:20" ht="63" x14ac:dyDescent="0.25">
      <c r="A3115" s="28" t="s">
        <v>3380</v>
      </c>
      <c r="B3115" s="162"/>
      <c r="C3115" s="162"/>
      <c r="D3115" s="170"/>
      <c r="E3115" s="155"/>
      <c r="F3115" s="144"/>
      <c r="G3115" s="144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</row>
    <row r="3116" spans="1:20" ht="63" x14ac:dyDescent="0.25">
      <c r="A3116" s="28" t="s">
        <v>3381</v>
      </c>
      <c r="B3116" s="162"/>
      <c r="C3116" s="162"/>
      <c r="D3116" s="170"/>
      <c r="E3116" s="155"/>
      <c r="F3116" s="144"/>
      <c r="G3116" s="144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</row>
    <row r="3117" spans="1:20" ht="126.75" thickBot="1" x14ac:dyDescent="0.3">
      <c r="A3117" s="28" t="s">
        <v>3628</v>
      </c>
      <c r="B3117" s="168"/>
      <c r="C3117" s="168"/>
      <c r="D3117" s="171"/>
      <c r="E3117" s="118" t="s">
        <v>3606</v>
      </c>
      <c r="F3117" s="145"/>
      <c r="G3117" s="145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</row>
    <row r="3118" spans="1:20" ht="110.25" x14ac:dyDescent="0.25">
      <c r="A3118" s="26" t="s">
        <v>3382</v>
      </c>
      <c r="B3118" s="161">
        <v>173574.67</v>
      </c>
      <c r="C3118" s="161">
        <v>114548.67</v>
      </c>
      <c r="D3118" s="146">
        <v>1985</v>
      </c>
      <c r="E3118" s="156" t="s">
        <v>2358</v>
      </c>
      <c r="F3118" s="143" t="s">
        <v>3</v>
      </c>
      <c r="G3118" s="143" t="s">
        <v>3</v>
      </c>
      <c r="H3118"/>
      <c r="I3118"/>
      <c r="J3118"/>
      <c r="K3118"/>
      <c r="L3118"/>
      <c r="M3118"/>
      <c r="N3118"/>
      <c r="O3118"/>
      <c r="P3118"/>
      <c r="Q3118"/>
      <c r="R3118"/>
      <c r="S3118"/>
      <c r="T3118"/>
    </row>
    <row r="3119" spans="1:20" ht="78.75" x14ac:dyDescent="0.25">
      <c r="A3119" s="26" t="s">
        <v>3383</v>
      </c>
      <c r="B3119" s="162"/>
      <c r="C3119" s="162"/>
      <c r="D3119" s="147"/>
      <c r="E3119" s="155"/>
      <c r="F3119" s="144"/>
      <c r="G3119" s="144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</row>
    <row r="3120" spans="1:20" ht="63" x14ac:dyDescent="0.25">
      <c r="A3120" s="26" t="s">
        <v>3384</v>
      </c>
      <c r="B3120" s="162"/>
      <c r="C3120" s="162"/>
      <c r="D3120" s="147"/>
      <c r="E3120" s="155"/>
      <c r="F3120" s="144"/>
      <c r="G3120" s="144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</row>
    <row r="3121" spans="1:20" ht="63" x14ac:dyDescent="0.25">
      <c r="A3121" s="26" t="s">
        <v>3385</v>
      </c>
      <c r="B3121" s="162"/>
      <c r="C3121" s="162"/>
      <c r="D3121" s="147"/>
      <c r="E3121" s="155"/>
      <c r="F3121" s="144"/>
      <c r="G3121" s="144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</row>
    <row r="3122" spans="1:20" ht="63" x14ac:dyDescent="0.25">
      <c r="A3122" s="26" t="s">
        <v>3386</v>
      </c>
      <c r="B3122" s="162"/>
      <c r="C3122" s="162"/>
      <c r="D3122" s="147"/>
      <c r="E3122" s="155"/>
      <c r="F3122" s="144"/>
      <c r="G3122" s="144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</row>
    <row r="3123" spans="1:20" ht="63" x14ac:dyDescent="0.25">
      <c r="A3123" s="26" t="s">
        <v>3387</v>
      </c>
      <c r="B3123" s="162"/>
      <c r="C3123" s="162"/>
      <c r="D3123" s="147"/>
      <c r="E3123" s="155"/>
      <c r="F3123" s="144"/>
      <c r="G3123" s="144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</row>
    <row r="3124" spans="1:20" ht="31.5" x14ac:dyDescent="0.25">
      <c r="A3124" s="26" t="s">
        <v>3388</v>
      </c>
      <c r="B3124" s="162"/>
      <c r="C3124" s="162"/>
      <c r="D3124" s="147"/>
      <c r="E3124" s="155"/>
      <c r="F3124" s="144"/>
      <c r="G3124" s="14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</row>
    <row r="3125" spans="1:20" ht="63" x14ac:dyDescent="0.25">
      <c r="A3125" s="26" t="s">
        <v>3389</v>
      </c>
      <c r="B3125" s="162"/>
      <c r="C3125" s="162"/>
      <c r="D3125" s="147"/>
      <c r="E3125" s="155"/>
      <c r="F3125" s="144"/>
      <c r="G3125" s="144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</row>
    <row r="3126" spans="1:20" ht="63" x14ac:dyDescent="0.25">
      <c r="A3126" s="26" t="s">
        <v>3390</v>
      </c>
      <c r="B3126" s="162"/>
      <c r="C3126" s="162"/>
      <c r="D3126" s="147"/>
      <c r="E3126" s="155"/>
      <c r="F3126" s="144"/>
      <c r="G3126" s="144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</row>
    <row r="3127" spans="1:20" ht="63" x14ac:dyDescent="0.25">
      <c r="A3127" s="26" t="s">
        <v>3391</v>
      </c>
      <c r="B3127" s="162"/>
      <c r="C3127" s="162"/>
      <c r="D3127" s="147"/>
      <c r="E3127" s="155"/>
      <c r="F3127" s="144"/>
      <c r="G3127" s="144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</row>
    <row r="3128" spans="1:20" ht="78.75" x14ac:dyDescent="0.25">
      <c r="A3128" s="26" t="s">
        <v>3392</v>
      </c>
      <c r="B3128" s="162"/>
      <c r="C3128" s="162"/>
      <c r="D3128" s="147"/>
      <c r="E3128" s="155"/>
      <c r="F3128" s="144"/>
      <c r="G3128" s="144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</row>
    <row r="3129" spans="1:20" ht="78.75" x14ac:dyDescent="0.25">
      <c r="A3129" s="26" t="s">
        <v>3393</v>
      </c>
      <c r="B3129" s="162"/>
      <c r="C3129" s="162"/>
      <c r="D3129" s="147"/>
      <c r="E3129" s="155"/>
      <c r="F3129" s="144"/>
      <c r="G3129" s="144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</row>
    <row r="3130" spans="1:20" ht="126.75" thickBot="1" x14ac:dyDescent="0.3">
      <c r="A3130" s="26" t="s">
        <v>3629</v>
      </c>
      <c r="B3130" s="168"/>
      <c r="C3130" s="168"/>
      <c r="D3130" s="148"/>
      <c r="E3130" s="118" t="s">
        <v>3606</v>
      </c>
      <c r="F3130" s="145"/>
      <c r="G3130" s="145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</row>
    <row r="3131" spans="1:20" ht="157.5" x14ac:dyDescent="0.25">
      <c r="A3131" s="26" t="s">
        <v>3394</v>
      </c>
      <c r="B3131" s="51">
        <f>B3132+B3140</f>
        <v>161805.54</v>
      </c>
      <c r="C3131" s="51">
        <f>C3132+C3140</f>
        <v>107305.54000000001</v>
      </c>
      <c r="D3131" s="156" t="s">
        <v>2618</v>
      </c>
      <c r="E3131" s="156" t="s">
        <v>2358</v>
      </c>
      <c r="F3131" s="143" t="s">
        <v>3</v>
      </c>
      <c r="G3131" s="116" t="s">
        <v>3</v>
      </c>
      <c r="H3131"/>
      <c r="I3131"/>
      <c r="J3131"/>
      <c r="K3131"/>
      <c r="L3131"/>
      <c r="M3131"/>
      <c r="N3131"/>
      <c r="O3131"/>
      <c r="P3131"/>
      <c r="Q3131"/>
      <c r="R3131"/>
      <c r="S3131"/>
      <c r="T3131"/>
    </row>
    <row r="3132" spans="1:20" ht="78.75" x14ac:dyDescent="0.25">
      <c r="A3132" s="26" t="s">
        <v>3395</v>
      </c>
      <c r="B3132" s="158">
        <v>112653</v>
      </c>
      <c r="C3132" s="158">
        <v>58153</v>
      </c>
      <c r="D3132" s="156"/>
      <c r="E3132" s="156"/>
      <c r="F3132" s="144"/>
      <c r="G3132" s="124" t="s">
        <v>3366</v>
      </c>
      <c r="H3132"/>
      <c r="I3132"/>
      <c r="J3132"/>
      <c r="K3132"/>
      <c r="L3132"/>
      <c r="M3132"/>
      <c r="N3132"/>
      <c r="O3132"/>
      <c r="P3132"/>
      <c r="Q3132"/>
      <c r="R3132"/>
      <c r="S3132"/>
      <c r="T3132"/>
    </row>
    <row r="3133" spans="1:20" ht="78.75" x14ac:dyDescent="0.25">
      <c r="A3133" s="26" t="s">
        <v>3396</v>
      </c>
      <c r="B3133" s="158"/>
      <c r="C3133" s="158"/>
      <c r="D3133" s="156"/>
      <c r="E3133" s="156"/>
      <c r="F3133" s="144"/>
      <c r="G3133" s="144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</row>
    <row r="3134" spans="1:20" ht="78.75" x14ac:dyDescent="0.25">
      <c r="A3134" s="26" t="s">
        <v>3397</v>
      </c>
      <c r="B3134" s="158"/>
      <c r="C3134" s="158"/>
      <c r="D3134" s="156"/>
      <c r="E3134" s="156"/>
      <c r="F3134" s="144"/>
      <c r="G3134" s="14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</row>
    <row r="3135" spans="1:20" ht="78.75" x14ac:dyDescent="0.25">
      <c r="A3135" s="26" t="s">
        <v>3398</v>
      </c>
      <c r="B3135" s="158"/>
      <c r="C3135" s="158"/>
      <c r="D3135" s="156"/>
      <c r="E3135" s="156"/>
      <c r="F3135" s="144"/>
      <c r="G3135" s="144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</row>
    <row r="3136" spans="1:20" ht="94.5" x14ac:dyDescent="0.25">
      <c r="A3136" s="26" t="s">
        <v>3399</v>
      </c>
      <c r="B3136" s="158"/>
      <c r="C3136" s="158"/>
      <c r="D3136" s="156"/>
      <c r="E3136" s="156"/>
      <c r="F3136" s="144"/>
      <c r="G3136" s="144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</row>
    <row r="3137" spans="1:20" ht="63" x14ac:dyDescent="0.25">
      <c r="A3137" s="26" t="s">
        <v>3400</v>
      </c>
      <c r="B3137" s="158"/>
      <c r="C3137" s="158"/>
      <c r="D3137" s="156"/>
      <c r="E3137" s="156"/>
      <c r="F3137" s="144"/>
      <c r="G3137" s="144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</row>
    <row r="3138" spans="1:20" ht="78.75" x14ac:dyDescent="0.25">
      <c r="A3138" s="26" t="s">
        <v>3401</v>
      </c>
      <c r="B3138" s="158"/>
      <c r="C3138" s="158"/>
      <c r="D3138" s="156"/>
      <c r="E3138" s="156"/>
      <c r="F3138" s="144"/>
      <c r="G3138" s="144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</row>
    <row r="3139" spans="1:20" ht="78.75" x14ac:dyDescent="0.25">
      <c r="A3139" s="26" t="s">
        <v>3402</v>
      </c>
      <c r="B3139" s="158"/>
      <c r="C3139" s="158"/>
      <c r="D3139" s="156"/>
      <c r="E3139" s="156"/>
      <c r="F3139" s="144"/>
      <c r="G3139" s="144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</row>
    <row r="3140" spans="1:20" ht="126" x14ac:dyDescent="0.25">
      <c r="A3140" s="26" t="s">
        <v>3403</v>
      </c>
      <c r="B3140" s="51">
        <v>49152.54</v>
      </c>
      <c r="C3140" s="51">
        <v>49152.54</v>
      </c>
      <c r="D3140" s="156"/>
      <c r="E3140" s="118" t="s">
        <v>3404</v>
      </c>
      <c r="F3140" s="145"/>
      <c r="G3140" s="145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</row>
    <row r="3141" spans="1:20" ht="94.5" x14ac:dyDescent="0.25">
      <c r="A3141" s="29" t="s">
        <v>3405</v>
      </c>
      <c r="B3141" s="158">
        <v>90533.5</v>
      </c>
      <c r="C3141" s="158">
        <v>51747.5</v>
      </c>
      <c r="D3141" s="155">
        <v>1988</v>
      </c>
      <c r="E3141" s="156" t="s">
        <v>2358</v>
      </c>
      <c r="F3141" s="152" t="s">
        <v>3</v>
      </c>
      <c r="G3141" s="152" t="s">
        <v>3</v>
      </c>
      <c r="H3141"/>
      <c r="I3141"/>
      <c r="J3141"/>
      <c r="K3141"/>
      <c r="L3141"/>
      <c r="M3141"/>
      <c r="N3141"/>
      <c r="O3141"/>
      <c r="P3141"/>
      <c r="Q3141"/>
      <c r="R3141"/>
      <c r="S3141"/>
      <c r="T3141"/>
    </row>
    <row r="3142" spans="1:20" ht="94.5" x14ac:dyDescent="0.25">
      <c r="A3142" s="26" t="s">
        <v>3406</v>
      </c>
      <c r="B3142" s="158"/>
      <c r="C3142" s="158"/>
      <c r="D3142" s="155"/>
      <c r="E3142" s="155"/>
      <c r="F3142" s="152"/>
      <c r="G3142" s="15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</row>
    <row r="3143" spans="1:20" ht="78.75" x14ac:dyDescent="0.25">
      <c r="A3143" s="26" t="s">
        <v>3407</v>
      </c>
      <c r="B3143" s="158"/>
      <c r="C3143" s="158"/>
      <c r="D3143" s="155"/>
      <c r="E3143" s="155"/>
      <c r="F3143" s="152"/>
      <c r="G3143" s="152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</row>
    <row r="3144" spans="1:20" ht="47.25" x14ac:dyDescent="0.25">
      <c r="A3144" s="26" t="s">
        <v>3408</v>
      </c>
      <c r="B3144" s="158"/>
      <c r="C3144" s="158"/>
      <c r="D3144" s="155"/>
      <c r="E3144" s="155"/>
      <c r="F3144" s="152"/>
      <c r="G3144" s="152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</row>
    <row r="3145" spans="1:20" ht="63" x14ac:dyDescent="0.25">
      <c r="A3145" s="26" t="s">
        <v>3409</v>
      </c>
      <c r="B3145" s="158"/>
      <c r="C3145" s="158"/>
      <c r="D3145" s="155"/>
      <c r="E3145" s="155"/>
      <c r="F3145" s="152"/>
      <c r="G3145" s="152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</row>
    <row r="3146" spans="1:20" ht="31.5" x14ac:dyDescent="0.25">
      <c r="A3146" s="26" t="s">
        <v>3410</v>
      </c>
      <c r="B3146" s="158"/>
      <c r="C3146" s="158"/>
      <c r="D3146" s="155"/>
      <c r="E3146" s="155"/>
      <c r="F3146" s="152"/>
      <c r="G3146" s="152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</row>
    <row r="3147" spans="1:20" ht="78.75" x14ac:dyDescent="0.25">
      <c r="A3147" s="26" t="s">
        <v>3411</v>
      </c>
      <c r="B3147" s="158"/>
      <c r="C3147" s="158"/>
      <c r="D3147" s="155"/>
      <c r="E3147" s="155"/>
      <c r="F3147" s="152"/>
      <c r="G3147" s="152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</row>
    <row r="3148" spans="1:20" ht="78.75" x14ac:dyDescent="0.25">
      <c r="A3148" s="26" t="s">
        <v>3412</v>
      </c>
      <c r="B3148" s="158"/>
      <c r="C3148" s="158"/>
      <c r="D3148" s="155"/>
      <c r="E3148" s="155"/>
      <c r="F3148" s="152"/>
      <c r="G3148" s="152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</row>
    <row r="3149" spans="1:20" ht="47.25" x14ac:dyDescent="0.25">
      <c r="A3149" s="26" t="s">
        <v>3413</v>
      </c>
      <c r="B3149" s="158"/>
      <c r="C3149" s="158"/>
      <c r="D3149" s="155"/>
      <c r="E3149" s="155"/>
      <c r="F3149" s="152"/>
      <c r="G3149" s="152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</row>
    <row r="3150" spans="1:20" ht="31.5" x14ac:dyDescent="0.25">
      <c r="A3150" s="26" t="s">
        <v>3414</v>
      </c>
      <c r="B3150" s="158"/>
      <c r="C3150" s="158"/>
      <c r="D3150" s="155"/>
      <c r="E3150" s="155"/>
      <c r="F3150" s="152"/>
      <c r="G3150" s="152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</row>
    <row r="3151" spans="1:20" ht="94.5" x14ac:dyDescent="0.25">
      <c r="A3151" s="26" t="s">
        <v>3415</v>
      </c>
      <c r="B3151" s="158">
        <v>74317.38</v>
      </c>
      <c r="C3151" s="158">
        <v>71868.38</v>
      </c>
      <c r="D3151" s="155">
        <v>1996</v>
      </c>
      <c r="E3151" s="156" t="s">
        <v>2358</v>
      </c>
      <c r="F3151" s="152" t="s">
        <v>3</v>
      </c>
      <c r="G3151" s="152" t="s">
        <v>3</v>
      </c>
      <c r="H3151"/>
      <c r="I3151"/>
      <c r="J3151"/>
      <c r="K3151"/>
      <c r="L3151"/>
      <c r="M3151"/>
      <c r="N3151"/>
      <c r="O3151"/>
      <c r="P3151"/>
      <c r="Q3151"/>
      <c r="R3151"/>
      <c r="S3151"/>
      <c r="T3151"/>
    </row>
    <row r="3152" spans="1:20" ht="63" x14ac:dyDescent="0.25">
      <c r="A3152" s="26" t="s">
        <v>3416</v>
      </c>
      <c r="B3152" s="158"/>
      <c r="C3152" s="158"/>
      <c r="D3152" s="155"/>
      <c r="E3152" s="156"/>
      <c r="F3152" s="152"/>
      <c r="G3152" s="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</row>
    <row r="3153" spans="1:20" ht="63" x14ac:dyDescent="0.25">
      <c r="A3153" s="26" t="s">
        <v>3417</v>
      </c>
      <c r="B3153" s="158"/>
      <c r="C3153" s="158"/>
      <c r="D3153" s="155"/>
      <c r="E3153" s="156"/>
      <c r="F3153" s="152"/>
      <c r="G3153" s="152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</row>
    <row r="3154" spans="1:20" ht="63.75" thickBot="1" x14ac:dyDescent="0.3">
      <c r="A3154" s="26" t="s">
        <v>3418</v>
      </c>
      <c r="B3154" s="158"/>
      <c r="C3154" s="158"/>
      <c r="D3154" s="155"/>
      <c r="E3154" s="156"/>
      <c r="F3154" s="152"/>
      <c r="G3154" s="152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</row>
    <row r="3155" spans="1:20" ht="94.5" x14ac:dyDescent="0.25">
      <c r="A3155" s="29" t="s">
        <v>3419</v>
      </c>
      <c r="B3155" s="161">
        <v>220186.44</v>
      </c>
      <c r="C3155" s="161">
        <v>220186.44</v>
      </c>
      <c r="D3155" s="146">
        <v>1996</v>
      </c>
      <c r="E3155" s="156" t="s">
        <v>3420</v>
      </c>
      <c r="F3155" s="143" t="s">
        <v>3</v>
      </c>
      <c r="G3155" s="143" t="s">
        <v>3</v>
      </c>
      <c r="H3155"/>
      <c r="I3155"/>
      <c r="J3155"/>
      <c r="K3155"/>
      <c r="L3155"/>
      <c r="M3155"/>
      <c r="N3155"/>
      <c r="O3155"/>
      <c r="P3155"/>
      <c r="Q3155"/>
      <c r="R3155"/>
      <c r="S3155"/>
      <c r="T3155"/>
    </row>
    <row r="3156" spans="1:20" ht="63" x14ac:dyDescent="0.25">
      <c r="A3156" s="29" t="s">
        <v>3421</v>
      </c>
      <c r="B3156" s="162"/>
      <c r="C3156" s="162"/>
      <c r="D3156" s="147"/>
      <c r="E3156" s="156"/>
      <c r="F3156" s="144"/>
      <c r="G3156" s="144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</row>
    <row r="3157" spans="1:20" ht="63" x14ac:dyDescent="0.25">
      <c r="A3157" s="30" t="s">
        <v>3422</v>
      </c>
      <c r="B3157" s="162"/>
      <c r="C3157" s="162"/>
      <c r="D3157" s="147"/>
      <c r="E3157" s="156"/>
      <c r="F3157" s="144"/>
      <c r="G3157" s="144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</row>
    <row r="3158" spans="1:20" ht="126.75" thickBot="1" x14ac:dyDescent="0.3">
      <c r="A3158" s="30" t="s">
        <v>3630</v>
      </c>
      <c r="B3158" s="168"/>
      <c r="C3158" s="168"/>
      <c r="D3158" s="148"/>
      <c r="E3158" s="118" t="s">
        <v>3606</v>
      </c>
      <c r="F3158" s="145"/>
      <c r="G3158" s="145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</row>
    <row r="3159" spans="1:20" ht="94.5" x14ac:dyDescent="0.25">
      <c r="A3159" s="26" t="s">
        <v>3423</v>
      </c>
      <c r="B3159" s="158">
        <v>542690.78</v>
      </c>
      <c r="C3159" s="158">
        <v>534219.78</v>
      </c>
      <c r="D3159" s="155" t="s">
        <v>143</v>
      </c>
      <c r="E3159" s="156" t="s">
        <v>2358</v>
      </c>
      <c r="F3159" s="152" t="s">
        <v>3</v>
      </c>
      <c r="G3159" s="152" t="s">
        <v>3</v>
      </c>
      <c r="H3159"/>
      <c r="I3159"/>
      <c r="J3159"/>
      <c r="K3159"/>
      <c r="L3159"/>
      <c r="M3159"/>
      <c r="N3159"/>
      <c r="O3159"/>
      <c r="P3159"/>
      <c r="Q3159"/>
      <c r="R3159"/>
      <c r="S3159"/>
      <c r="T3159"/>
    </row>
    <row r="3160" spans="1:20" ht="47.25" x14ac:dyDescent="0.25">
      <c r="A3160" s="26" t="s">
        <v>3424</v>
      </c>
      <c r="B3160" s="158"/>
      <c r="C3160" s="158"/>
      <c r="D3160" s="155"/>
      <c r="E3160" s="156"/>
      <c r="F3160" s="152"/>
      <c r="G3160" s="152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</row>
    <row r="3161" spans="1:20" ht="63" x14ac:dyDescent="0.25">
      <c r="A3161" s="26" t="s">
        <v>3425</v>
      </c>
      <c r="B3161" s="158"/>
      <c r="C3161" s="158"/>
      <c r="D3161" s="155"/>
      <c r="E3161" s="156"/>
      <c r="F3161" s="152"/>
      <c r="G3161" s="152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</row>
    <row r="3162" spans="1:20" ht="63" x14ac:dyDescent="0.25">
      <c r="A3162" s="26" t="s">
        <v>3426</v>
      </c>
      <c r="B3162" s="158"/>
      <c r="C3162" s="158"/>
      <c r="D3162" s="155"/>
      <c r="E3162" s="156"/>
      <c r="F3162" s="152"/>
      <c r="G3162" s="15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</row>
    <row r="3163" spans="1:20" ht="47.25" x14ac:dyDescent="0.25">
      <c r="A3163" s="26" t="s">
        <v>3427</v>
      </c>
      <c r="B3163" s="158"/>
      <c r="C3163" s="158"/>
      <c r="D3163" s="155"/>
      <c r="E3163" s="156"/>
      <c r="F3163" s="152"/>
      <c r="G3163" s="152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</row>
    <row r="3164" spans="1:20" ht="31.5" x14ac:dyDescent="0.25">
      <c r="A3164" s="26" t="s">
        <v>3428</v>
      </c>
      <c r="B3164" s="158"/>
      <c r="C3164" s="158"/>
      <c r="D3164" s="155"/>
      <c r="E3164" s="156"/>
      <c r="F3164" s="152"/>
      <c r="G3164" s="152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</row>
    <row r="3165" spans="1:20" ht="31.5" x14ac:dyDescent="0.25">
      <c r="A3165" s="26" t="s">
        <v>3429</v>
      </c>
      <c r="B3165" s="158"/>
      <c r="C3165" s="158"/>
      <c r="D3165" s="155"/>
      <c r="E3165" s="156"/>
      <c r="F3165" s="152"/>
      <c r="G3165" s="152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</row>
    <row r="3166" spans="1:20" ht="141.75" x14ac:dyDescent="0.25">
      <c r="A3166" s="27" t="s">
        <v>3430</v>
      </c>
      <c r="B3166" s="51">
        <v>133000</v>
      </c>
      <c r="C3166" s="51">
        <v>133000</v>
      </c>
      <c r="D3166" s="48"/>
      <c r="E3166" s="120" t="s">
        <v>3486</v>
      </c>
      <c r="F3166" s="31" t="s">
        <v>3</v>
      </c>
      <c r="G3166" s="119" t="s">
        <v>3</v>
      </c>
      <c r="H3166"/>
      <c r="I3166"/>
      <c r="J3166"/>
      <c r="K3166"/>
      <c r="L3166"/>
      <c r="M3166"/>
      <c r="N3166"/>
      <c r="O3166"/>
      <c r="P3166"/>
      <c r="Q3166"/>
      <c r="R3166"/>
      <c r="S3166"/>
      <c r="T3166"/>
    </row>
    <row r="3167" spans="1:20" ht="141.75" x14ac:dyDescent="0.25">
      <c r="A3167" s="29" t="s">
        <v>3431</v>
      </c>
      <c r="B3167" s="158">
        <v>126000</v>
      </c>
      <c r="C3167" s="158">
        <v>119136.07</v>
      </c>
      <c r="D3167" s="155">
        <v>2005</v>
      </c>
      <c r="E3167" s="156" t="s">
        <v>3917</v>
      </c>
      <c r="F3167" s="152" t="s">
        <v>3</v>
      </c>
      <c r="G3167" s="152" t="s">
        <v>3</v>
      </c>
      <c r="H3167"/>
      <c r="I3167"/>
      <c r="J3167"/>
      <c r="K3167"/>
      <c r="L3167"/>
      <c r="M3167"/>
      <c r="N3167"/>
      <c r="O3167"/>
      <c r="P3167"/>
      <c r="Q3167"/>
      <c r="R3167"/>
      <c r="S3167"/>
      <c r="T3167"/>
    </row>
    <row r="3168" spans="1:20" ht="94.5" x14ac:dyDescent="0.25">
      <c r="A3168" s="27" t="s">
        <v>3432</v>
      </c>
      <c r="B3168" s="158"/>
      <c r="C3168" s="158"/>
      <c r="D3168" s="155"/>
      <c r="E3168" s="156"/>
      <c r="F3168" s="152"/>
      <c r="G3168" s="152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</row>
    <row r="3169" spans="1:20" ht="63" x14ac:dyDescent="0.25">
      <c r="A3169" s="26" t="s">
        <v>3433</v>
      </c>
      <c r="B3169" s="158"/>
      <c r="C3169" s="158"/>
      <c r="D3169" s="155"/>
      <c r="E3169" s="156"/>
      <c r="F3169" s="152"/>
      <c r="G3169" s="152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</row>
    <row r="3170" spans="1:20" ht="126" x14ac:dyDescent="0.25">
      <c r="A3170" s="27" t="s">
        <v>3434</v>
      </c>
      <c r="B3170" s="51">
        <v>36440.68</v>
      </c>
      <c r="C3170" s="51">
        <v>36440.68</v>
      </c>
      <c r="D3170" s="48" t="s">
        <v>24</v>
      </c>
      <c r="E3170" s="120" t="s">
        <v>3435</v>
      </c>
      <c r="F3170" s="16" t="s">
        <v>3</v>
      </c>
      <c r="G3170" s="117" t="s">
        <v>3</v>
      </c>
      <c r="H3170"/>
      <c r="I3170"/>
      <c r="J3170"/>
      <c r="K3170"/>
      <c r="L3170"/>
      <c r="M3170"/>
      <c r="N3170"/>
      <c r="O3170"/>
      <c r="P3170"/>
      <c r="Q3170"/>
      <c r="R3170"/>
      <c r="S3170"/>
      <c r="T3170"/>
    </row>
    <row r="3171" spans="1:20" ht="126" x14ac:dyDescent="0.25">
      <c r="A3171" s="27" t="s">
        <v>3436</v>
      </c>
      <c r="B3171" s="51">
        <v>588096.65</v>
      </c>
      <c r="C3171" s="51">
        <v>588096.65</v>
      </c>
      <c r="D3171" s="48">
        <v>2010</v>
      </c>
      <c r="E3171" s="120" t="s">
        <v>3437</v>
      </c>
      <c r="F3171" s="16" t="s">
        <v>3</v>
      </c>
      <c r="G3171" s="117" t="s">
        <v>3</v>
      </c>
      <c r="H3171"/>
      <c r="I3171"/>
      <c r="J3171"/>
      <c r="K3171"/>
      <c r="L3171"/>
      <c r="M3171"/>
      <c r="N3171"/>
      <c r="O3171"/>
      <c r="P3171"/>
      <c r="Q3171"/>
      <c r="R3171"/>
      <c r="S3171"/>
      <c r="T3171"/>
    </row>
    <row r="3172" spans="1:20" ht="141.75" x14ac:dyDescent="0.25">
      <c r="A3172" s="27" t="s">
        <v>3438</v>
      </c>
      <c r="B3172" s="51">
        <v>329814.67</v>
      </c>
      <c r="C3172" s="51">
        <v>329814.67</v>
      </c>
      <c r="D3172" s="48">
        <v>2012</v>
      </c>
      <c r="E3172" s="118" t="s">
        <v>3439</v>
      </c>
      <c r="F3172" s="16" t="s">
        <v>3</v>
      </c>
      <c r="G3172" s="117" t="s">
        <v>3</v>
      </c>
      <c r="H3172"/>
      <c r="I3172"/>
      <c r="J3172"/>
      <c r="K3172"/>
      <c r="L3172"/>
      <c r="M3172"/>
      <c r="N3172"/>
      <c r="O3172"/>
      <c r="P3172"/>
      <c r="Q3172"/>
      <c r="R3172"/>
      <c r="S3172"/>
      <c r="T3172"/>
    </row>
    <row r="3173" spans="1:20" ht="126.75" thickBot="1" x14ac:dyDescent="0.3">
      <c r="A3173" s="27" t="s">
        <v>3440</v>
      </c>
      <c r="B3173" s="51">
        <v>839703.32</v>
      </c>
      <c r="C3173" s="51">
        <v>839703.32</v>
      </c>
      <c r="D3173" s="48">
        <v>2012</v>
      </c>
      <c r="E3173" s="118" t="s">
        <v>3441</v>
      </c>
      <c r="F3173" s="16" t="s">
        <v>3</v>
      </c>
      <c r="G3173" s="117" t="s">
        <v>3</v>
      </c>
      <c r="H3173"/>
      <c r="I3173"/>
      <c r="J3173"/>
      <c r="K3173"/>
      <c r="L3173"/>
      <c r="M3173"/>
      <c r="N3173"/>
      <c r="O3173"/>
      <c r="P3173"/>
      <c r="Q3173"/>
      <c r="R3173"/>
      <c r="S3173"/>
      <c r="T3173"/>
    </row>
    <row r="3174" spans="1:20" ht="94.5" x14ac:dyDescent="0.25">
      <c r="A3174" s="32" t="s">
        <v>3442</v>
      </c>
      <c r="B3174" s="161">
        <v>365965.57</v>
      </c>
      <c r="C3174" s="161">
        <v>323110.57</v>
      </c>
      <c r="D3174" s="146">
        <v>1978</v>
      </c>
      <c r="E3174" s="169" t="s">
        <v>2358</v>
      </c>
      <c r="F3174" s="143" t="s">
        <v>3</v>
      </c>
      <c r="G3174" s="143" t="s">
        <v>3</v>
      </c>
      <c r="H3174"/>
      <c r="I3174"/>
      <c r="J3174"/>
      <c r="K3174"/>
      <c r="L3174"/>
      <c r="M3174"/>
      <c r="N3174"/>
      <c r="O3174"/>
      <c r="P3174"/>
      <c r="Q3174"/>
      <c r="R3174"/>
      <c r="S3174"/>
      <c r="T3174"/>
    </row>
    <row r="3175" spans="1:20" ht="63" x14ac:dyDescent="0.25">
      <c r="A3175" s="26" t="s">
        <v>3443</v>
      </c>
      <c r="B3175" s="162"/>
      <c r="C3175" s="162"/>
      <c r="D3175" s="147"/>
      <c r="E3175" s="170"/>
      <c r="F3175" s="144"/>
      <c r="G3175" s="144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</row>
    <row r="3176" spans="1:20" ht="31.5" x14ac:dyDescent="0.25">
      <c r="A3176" s="26" t="s">
        <v>3444</v>
      </c>
      <c r="B3176" s="162"/>
      <c r="C3176" s="162"/>
      <c r="D3176" s="147"/>
      <c r="E3176" s="170"/>
      <c r="F3176" s="144"/>
      <c r="G3176" s="144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</row>
    <row r="3177" spans="1:20" ht="31.5" x14ac:dyDescent="0.25">
      <c r="A3177" s="26" t="s">
        <v>3445</v>
      </c>
      <c r="B3177" s="162"/>
      <c r="C3177" s="162"/>
      <c r="D3177" s="147"/>
      <c r="E3177" s="170"/>
      <c r="F3177" s="144"/>
      <c r="G3177" s="144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</row>
    <row r="3178" spans="1:20" ht="63" x14ac:dyDescent="0.25">
      <c r="A3178" s="26" t="s">
        <v>3446</v>
      </c>
      <c r="B3178" s="162"/>
      <c r="C3178" s="162"/>
      <c r="D3178" s="147"/>
      <c r="E3178" s="170"/>
      <c r="F3178" s="144"/>
      <c r="G3178" s="144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</row>
    <row r="3179" spans="1:20" ht="47.25" x14ac:dyDescent="0.25">
      <c r="A3179" s="26" t="s">
        <v>3447</v>
      </c>
      <c r="B3179" s="162"/>
      <c r="C3179" s="162"/>
      <c r="D3179" s="147"/>
      <c r="E3179" s="170"/>
      <c r="F3179" s="144"/>
      <c r="G3179" s="144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</row>
    <row r="3180" spans="1:20" ht="47.25" x14ac:dyDescent="0.25">
      <c r="A3180" s="26" t="s">
        <v>3448</v>
      </c>
      <c r="B3180" s="162"/>
      <c r="C3180" s="162"/>
      <c r="D3180" s="147"/>
      <c r="E3180" s="170"/>
      <c r="F3180" s="144"/>
      <c r="G3180" s="144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</row>
    <row r="3181" spans="1:20" ht="31.5" x14ac:dyDescent="0.25">
      <c r="A3181" s="26" t="s">
        <v>3449</v>
      </c>
      <c r="B3181" s="162"/>
      <c r="C3181" s="162"/>
      <c r="D3181" s="147"/>
      <c r="E3181" s="170"/>
      <c r="F3181" s="144"/>
      <c r="G3181" s="144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</row>
    <row r="3182" spans="1:20" ht="95.25" thickBot="1" x14ac:dyDescent="0.3">
      <c r="A3182" s="26" t="s">
        <v>3634</v>
      </c>
      <c r="B3182" s="168"/>
      <c r="C3182" s="168"/>
      <c r="D3182" s="148"/>
      <c r="E3182" s="171"/>
      <c r="F3182" s="145"/>
      <c r="G3182" s="145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</row>
    <row r="3183" spans="1:20" ht="110.25" x14ac:dyDescent="0.25">
      <c r="A3183" s="29" t="s">
        <v>3450</v>
      </c>
      <c r="B3183" s="158">
        <v>175277.31</v>
      </c>
      <c r="C3183" s="158">
        <v>146347.31</v>
      </c>
      <c r="D3183" s="155">
        <v>2007</v>
      </c>
      <c r="E3183" s="156" t="s">
        <v>3451</v>
      </c>
      <c r="F3183" s="152" t="s">
        <v>3</v>
      </c>
      <c r="G3183" s="152" t="s">
        <v>3</v>
      </c>
      <c r="H3183"/>
      <c r="I3183"/>
      <c r="J3183"/>
      <c r="K3183"/>
      <c r="L3183"/>
      <c r="M3183"/>
      <c r="N3183"/>
      <c r="O3183"/>
      <c r="P3183"/>
      <c r="Q3183"/>
      <c r="R3183"/>
      <c r="S3183"/>
      <c r="T3183"/>
    </row>
    <row r="3184" spans="1:20" ht="78.75" x14ac:dyDescent="0.25">
      <c r="A3184" s="29" t="s">
        <v>3452</v>
      </c>
      <c r="B3184" s="158"/>
      <c r="C3184" s="158"/>
      <c r="D3184" s="155"/>
      <c r="E3184" s="156"/>
      <c r="F3184" s="152"/>
      <c r="G3184" s="152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</row>
    <row r="3185" spans="1:20" ht="78.75" x14ac:dyDescent="0.25">
      <c r="A3185" s="29" t="s">
        <v>3453</v>
      </c>
      <c r="B3185" s="158"/>
      <c r="C3185" s="158"/>
      <c r="D3185" s="155"/>
      <c r="E3185" s="156"/>
      <c r="F3185" s="152"/>
      <c r="G3185" s="152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</row>
    <row r="3186" spans="1:20" ht="63" x14ac:dyDescent="0.25">
      <c r="A3186" s="29" t="s">
        <v>3454</v>
      </c>
      <c r="B3186" s="158"/>
      <c r="C3186" s="158"/>
      <c r="D3186" s="155"/>
      <c r="E3186" s="156"/>
      <c r="F3186" s="152"/>
      <c r="G3186" s="152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</row>
    <row r="3187" spans="1:20" ht="94.5" x14ac:dyDescent="0.25">
      <c r="A3187" s="29" t="s">
        <v>3455</v>
      </c>
      <c r="B3187" s="158"/>
      <c r="C3187" s="158"/>
      <c r="D3187" s="155"/>
      <c r="E3187" s="156"/>
      <c r="F3187" s="152"/>
      <c r="G3187" s="152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</row>
    <row r="3188" spans="1:20" ht="63" x14ac:dyDescent="0.25">
      <c r="A3188" s="26" t="s">
        <v>3456</v>
      </c>
      <c r="B3188" s="158"/>
      <c r="C3188" s="158"/>
      <c r="D3188" s="155"/>
      <c r="E3188" s="156"/>
      <c r="F3188" s="152"/>
      <c r="G3188" s="152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</row>
    <row r="3189" spans="1:20" ht="126" x14ac:dyDescent="0.25">
      <c r="A3189" s="33" t="s">
        <v>3457</v>
      </c>
      <c r="B3189" s="51">
        <v>475220.05</v>
      </c>
      <c r="C3189" s="51">
        <v>475220.05</v>
      </c>
      <c r="D3189" s="48">
        <v>2010</v>
      </c>
      <c r="E3189" s="118" t="s">
        <v>3458</v>
      </c>
      <c r="F3189" s="31" t="s">
        <v>3</v>
      </c>
      <c r="G3189" s="117" t="s">
        <v>3</v>
      </c>
      <c r="H3189"/>
      <c r="I3189"/>
      <c r="J3189"/>
      <c r="K3189"/>
      <c r="L3189"/>
      <c r="M3189"/>
      <c r="N3189"/>
      <c r="O3189"/>
      <c r="P3189"/>
      <c r="Q3189"/>
      <c r="R3189"/>
      <c r="S3189"/>
      <c r="T3189"/>
    </row>
    <row r="3190" spans="1:20" ht="141.75" x14ac:dyDescent="0.25">
      <c r="A3190" s="26" t="s">
        <v>3459</v>
      </c>
      <c r="B3190" s="51">
        <v>445080.67</v>
      </c>
      <c r="C3190" s="51">
        <v>445080.67</v>
      </c>
      <c r="D3190" s="48">
        <v>2010</v>
      </c>
      <c r="E3190" s="118" t="s">
        <v>3458</v>
      </c>
      <c r="F3190" s="31" t="s">
        <v>3</v>
      </c>
      <c r="G3190" s="117" t="s">
        <v>3</v>
      </c>
      <c r="H3190"/>
      <c r="I3190"/>
      <c r="J3190"/>
      <c r="K3190"/>
      <c r="L3190"/>
      <c r="M3190"/>
      <c r="N3190"/>
      <c r="O3190"/>
      <c r="P3190"/>
      <c r="Q3190"/>
      <c r="R3190"/>
      <c r="S3190"/>
      <c r="T3190"/>
    </row>
    <row r="3191" spans="1:20" ht="126.75" thickBot="1" x14ac:dyDescent="0.3">
      <c r="A3191" s="27" t="s">
        <v>3460</v>
      </c>
      <c r="B3191" s="51">
        <v>158000</v>
      </c>
      <c r="C3191" s="51">
        <v>158000</v>
      </c>
      <c r="D3191" s="48">
        <v>2005</v>
      </c>
      <c r="E3191" s="118" t="s">
        <v>3461</v>
      </c>
      <c r="F3191" s="31" t="s">
        <v>3</v>
      </c>
      <c r="G3191" s="117" t="s">
        <v>3</v>
      </c>
      <c r="H3191"/>
      <c r="I3191"/>
      <c r="J3191"/>
      <c r="K3191"/>
      <c r="L3191"/>
      <c r="M3191"/>
      <c r="N3191"/>
      <c r="O3191"/>
      <c r="P3191"/>
      <c r="Q3191"/>
      <c r="R3191"/>
      <c r="S3191"/>
      <c r="T3191"/>
    </row>
    <row r="3192" spans="1:20" ht="63" x14ac:dyDescent="0.25">
      <c r="A3192" s="33" t="s">
        <v>3462</v>
      </c>
      <c r="B3192" s="161">
        <v>294384.33</v>
      </c>
      <c r="C3192" s="163">
        <v>292560.33</v>
      </c>
      <c r="D3192" s="146">
        <v>2007</v>
      </c>
      <c r="E3192" s="160" t="s">
        <v>3463</v>
      </c>
      <c r="F3192" s="165" t="s">
        <v>3</v>
      </c>
      <c r="G3192" s="143" t="s">
        <v>3</v>
      </c>
      <c r="H3192"/>
      <c r="I3192"/>
      <c r="J3192"/>
      <c r="K3192"/>
      <c r="L3192"/>
      <c r="M3192"/>
      <c r="N3192"/>
      <c r="O3192"/>
      <c r="P3192"/>
      <c r="Q3192"/>
      <c r="R3192"/>
      <c r="S3192"/>
      <c r="T3192"/>
    </row>
    <row r="3193" spans="1:20" ht="31.5" x14ac:dyDescent="0.25">
      <c r="A3193" s="26" t="s">
        <v>3464</v>
      </c>
      <c r="B3193" s="162"/>
      <c r="C3193" s="164"/>
      <c r="D3193" s="147"/>
      <c r="E3193" s="160"/>
      <c r="F3193" s="166"/>
      <c r="G3193" s="144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</row>
    <row r="3194" spans="1:20" ht="31.5" x14ac:dyDescent="0.25">
      <c r="A3194" s="26" t="s">
        <v>3465</v>
      </c>
      <c r="B3194" s="162"/>
      <c r="C3194" s="164"/>
      <c r="D3194" s="147"/>
      <c r="E3194" s="160"/>
      <c r="F3194" s="166"/>
      <c r="G3194" s="14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</row>
    <row r="3195" spans="1:20" ht="126" x14ac:dyDescent="0.25">
      <c r="A3195" s="26" t="s">
        <v>3631</v>
      </c>
      <c r="B3195" s="162"/>
      <c r="C3195" s="164"/>
      <c r="D3195" s="148"/>
      <c r="E3195" s="118" t="s">
        <v>3606</v>
      </c>
      <c r="F3195" s="167"/>
      <c r="G3195" s="14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</row>
    <row r="3196" spans="1:20" ht="94.5" x14ac:dyDescent="0.25">
      <c r="A3196" s="27" t="s">
        <v>3466</v>
      </c>
      <c r="B3196" s="158">
        <v>36341</v>
      </c>
      <c r="C3196" s="158">
        <v>12728</v>
      </c>
      <c r="D3196" s="155">
        <v>1998</v>
      </c>
      <c r="E3196" s="156" t="s">
        <v>2358</v>
      </c>
      <c r="F3196" s="159" t="s">
        <v>3</v>
      </c>
      <c r="G3196" s="152" t="s">
        <v>3</v>
      </c>
      <c r="H3196"/>
      <c r="I3196"/>
      <c r="J3196"/>
      <c r="K3196"/>
      <c r="L3196"/>
      <c r="M3196"/>
      <c r="N3196"/>
      <c r="O3196"/>
      <c r="P3196"/>
      <c r="Q3196"/>
      <c r="R3196"/>
      <c r="S3196"/>
      <c r="T3196"/>
    </row>
    <row r="3197" spans="1:20" ht="31.5" x14ac:dyDescent="0.25">
      <c r="A3197" s="27" t="s">
        <v>3467</v>
      </c>
      <c r="B3197" s="158"/>
      <c r="C3197" s="158"/>
      <c r="D3197" s="155"/>
      <c r="E3197" s="156"/>
      <c r="F3197" s="159"/>
      <c r="G3197" s="152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</row>
    <row r="3198" spans="1:20" ht="63" x14ac:dyDescent="0.25">
      <c r="A3198" s="27" t="s">
        <v>3468</v>
      </c>
      <c r="B3198" s="158"/>
      <c r="C3198" s="158"/>
      <c r="D3198" s="155"/>
      <c r="E3198" s="156"/>
      <c r="F3198" s="159"/>
      <c r="G3198" s="152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</row>
    <row r="3199" spans="1:20" ht="78.75" x14ac:dyDescent="0.25">
      <c r="A3199" s="26" t="s">
        <v>3469</v>
      </c>
      <c r="B3199" s="51">
        <f>B3200+B3201+B3202+B3203</f>
        <v>171666.66999999998</v>
      </c>
      <c r="C3199" s="51">
        <f>C3200+C3201+C3202+C3203</f>
        <v>171666.66999999998</v>
      </c>
      <c r="D3199" s="155">
        <v>2005</v>
      </c>
      <c r="E3199" s="156" t="s">
        <v>3633</v>
      </c>
      <c r="F3199" s="157" t="s">
        <v>3</v>
      </c>
      <c r="G3199" s="152" t="s">
        <v>3</v>
      </c>
      <c r="H3199"/>
      <c r="I3199"/>
      <c r="J3199"/>
      <c r="K3199"/>
      <c r="L3199"/>
      <c r="M3199"/>
      <c r="N3199"/>
      <c r="O3199"/>
      <c r="P3199"/>
      <c r="Q3199"/>
      <c r="R3199"/>
      <c r="S3199"/>
      <c r="T3199"/>
    </row>
    <row r="3200" spans="1:20" ht="31.5" x14ac:dyDescent="0.25">
      <c r="A3200" s="26" t="s">
        <v>3471</v>
      </c>
      <c r="B3200" s="51">
        <v>44000</v>
      </c>
      <c r="C3200" s="51">
        <v>44000</v>
      </c>
      <c r="D3200" s="155"/>
      <c r="E3200" s="156"/>
      <c r="F3200" s="157"/>
      <c r="G3200" s="152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</row>
    <row r="3201" spans="1:20" ht="31.5" x14ac:dyDescent="0.25">
      <c r="A3201" s="26" t="s">
        <v>3472</v>
      </c>
      <c r="B3201" s="51">
        <v>39000</v>
      </c>
      <c r="C3201" s="51">
        <v>39000</v>
      </c>
      <c r="D3201" s="155"/>
      <c r="E3201" s="156"/>
      <c r="F3201" s="157"/>
      <c r="G3201" s="152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</row>
    <row r="3202" spans="1:20" ht="94.5" x14ac:dyDescent="0.25">
      <c r="A3202" s="26" t="s">
        <v>3632</v>
      </c>
      <c r="B3202" s="51">
        <v>30916.67</v>
      </c>
      <c r="C3202" s="51">
        <v>30916.67</v>
      </c>
      <c r="D3202" s="155"/>
      <c r="E3202" s="156"/>
      <c r="F3202" s="157"/>
      <c r="G3202" s="15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</row>
    <row r="3203" spans="1:20" ht="31.5" x14ac:dyDescent="0.25">
      <c r="A3203" s="26" t="s">
        <v>3473</v>
      </c>
      <c r="B3203" s="51">
        <v>57750</v>
      </c>
      <c r="C3203" s="51">
        <v>57750</v>
      </c>
      <c r="D3203" s="155"/>
      <c r="E3203" s="156"/>
      <c r="F3203" s="157"/>
      <c r="G3203" s="152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</row>
    <row r="3204" spans="1:20" ht="126" x14ac:dyDescent="0.25">
      <c r="A3204" s="29" t="s">
        <v>3474</v>
      </c>
      <c r="B3204" s="51">
        <v>156478</v>
      </c>
      <c r="C3204" s="51">
        <v>140829</v>
      </c>
      <c r="D3204" s="48">
        <v>2003</v>
      </c>
      <c r="E3204" s="118" t="s">
        <v>2358</v>
      </c>
      <c r="F3204" s="31" t="s">
        <v>3</v>
      </c>
      <c r="G3204" s="117" t="s">
        <v>3</v>
      </c>
      <c r="H3204"/>
      <c r="I3204"/>
      <c r="J3204"/>
      <c r="K3204"/>
      <c r="L3204"/>
      <c r="M3204"/>
      <c r="N3204"/>
      <c r="O3204"/>
      <c r="P3204"/>
      <c r="Q3204"/>
      <c r="R3204"/>
      <c r="S3204"/>
      <c r="T3204"/>
    </row>
    <row r="3205" spans="1:20" ht="94.5" x14ac:dyDescent="0.25">
      <c r="A3205" s="27" t="s">
        <v>3475</v>
      </c>
      <c r="B3205" s="51">
        <v>253000</v>
      </c>
      <c r="C3205" s="51">
        <v>253000</v>
      </c>
      <c r="D3205" s="48">
        <v>2005</v>
      </c>
      <c r="E3205" s="115" t="s">
        <v>3470</v>
      </c>
      <c r="F3205" s="16" t="s">
        <v>3</v>
      </c>
      <c r="G3205" s="117" t="s">
        <v>3</v>
      </c>
      <c r="H3205"/>
      <c r="I3205"/>
      <c r="J3205"/>
      <c r="K3205"/>
      <c r="L3205"/>
      <c r="M3205"/>
      <c r="N3205"/>
      <c r="O3205"/>
      <c r="P3205"/>
      <c r="Q3205"/>
      <c r="R3205"/>
      <c r="S3205"/>
      <c r="T3205"/>
    </row>
    <row r="3206" spans="1:20" ht="126" x14ac:dyDescent="0.25">
      <c r="A3206" s="27" t="s">
        <v>3476</v>
      </c>
      <c r="B3206" s="51">
        <v>114000</v>
      </c>
      <c r="C3206" s="51">
        <v>114000</v>
      </c>
      <c r="D3206" s="48">
        <v>2005</v>
      </c>
      <c r="E3206" s="118" t="s">
        <v>3470</v>
      </c>
      <c r="F3206" s="31" t="s">
        <v>3</v>
      </c>
      <c r="G3206" s="117" t="s">
        <v>3</v>
      </c>
      <c r="H3206"/>
      <c r="I3206"/>
      <c r="J3206"/>
      <c r="K3206"/>
      <c r="L3206"/>
      <c r="M3206"/>
      <c r="N3206"/>
      <c r="O3206"/>
      <c r="P3206"/>
      <c r="Q3206"/>
      <c r="R3206"/>
      <c r="S3206"/>
      <c r="T3206"/>
    </row>
    <row r="3207" spans="1:20" ht="94.5" x14ac:dyDescent="0.25">
      <c r="A3207" s="27" t="s">
        <v>3477</v>
      </c>
      <c r="B3207" s="158">
        <v>152000</v>
      </c>
      <c r="C3207" s="158">
        <v>152000</v>
      </c>
      <c r="D3207" s="155">
        <v>2005</v>
      </c>
      <c r="E3207" s="156" t="s">
        <v>3470</v>
      </c>
      <c r="F3207" s="159" t="s">
        <v>3</v>
      </c>
      <c r="G3207" s="152" t="s">
        <v>3</v>
      </c>
      <c r="H3207"/>
      <c r="I3207"/>
      <c r="J3207"/>
      <c r="K3207"/>
      <c r="L3207"/>
      <c r="M3207"/>
      <c r="N3207"/>
      <c r="O3207"/>
      <c r="P3207"/>
      <c r="Q3207"/>
      <c r="R3207"/>
      <c r="S3207"/>
      <c r="T3207"/>
    </row>
    <row r="3208" spans="1:20" ht="31.5" x14ac:dyDescent="0.25">
      <c r="A3208" s="26" t="s">
        <v>3478</v>
      </c>
      <c r="B3208" s="158"/>
      <c r="C3208" s="158"/>
      <c r="D3208" s="155"/>
      <c r="E3208" s="156"/>
      <c r="F3208" s="159"/>
      <c r="G3208" s="152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</row>
    <row r="3209" spans="1:20" ht="31.5" x14ac:dyDescent="0.25">
      <c r="A3209" s="26" t="s">
        <v>3479</v>
      </c>
      <c r="B3209" s="158"/>
      <c r="C3209" s="158"/>
      <c r="D3209" s="155"/>
      <c r="E3209" s="156"/>
      <c r="F3209" s="159"/>
      <c r="G3209" s="152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</row>
    <row r="3210" spans="1:20" ht="15.75" x14ac:dyDescent="0.25">
      <c r="A3210" s="34" t="s">
        <v>671</v>
      </c>
      <c r="B3210" s="108">
        <f>B3207+B3206+B3205+B3204+B3199+B3196+B3192+B3191+B3190+B3189+B3183+B3174+B3173+B3172+B3171+B3170+B3167+B3166+B3159+B3155+B3151+B3141+B3131+B3118+B3112+B3107+B3100+B3085+B3073+B3072+B3069+B3058+B3054+B3044+B3039+B3021+B3010+B2997+B2976+B2961+B2956+B2947+B2931+B2916+B2911+B2897+B2886+B2980</f>
        <v>15173527.779999996</v>
      </c>
      <c r="C3210" s="108">
        <f>C3207+C3206+C3205+C3204+C3199+C3196+C3192+C3191+C3190+C3189+C3183+C3174+C3173+C3172+C3171+C3170+C3167+C3166+C3159+C3155+C3151+C3141+C3131+C3118+C3112+C3107+C3100+C3085+C3073+C3072+C3069+C3058+C3054+C3044+C3039+C3021+C3010+C2997+C2976+C2961+C2956+C2947+C2931+C2916+C2911+C2897+C2886+C2980</f>
        <v>13781852.849999994</v>
      </c>
      <c r="D3210" s="35"/>
      <c r="E3210" s="54"/>
      <c r="F3210" s="54"/>
      <c r="G3210" s="18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</row>
    <row r="3211" spans="1:20" x14ac:dyDescent="0.25">
      <c r="A3211" s="152" t="s">
        <v>1948</v>
      </c>
      <c r="B3211" s="152"/>
      <c r="C3211" s="152"/>
      <c r="D3211" s="152"/>
      <c r="E3211" s="152"/>
      <c r="F3211" s="152"/>
      <c r="G3211" s="152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</row>
    <row r="3212" spans="1:20" ht="150" x14ac:dyDescent="0.25">
      <c r="A3212" s="49" t="s">
        <v>2619</v>
      </c>
      <c r="B3212" s="58">
        <v>996691.65</v>
      </c>
      <c r="C3212" s="58">
        <v>995903.65</v>
      </c>
      <c r="D3212" s="49" t="s">
        <v>157</v>
      </c>
      <c r="E3212" s="115" t="s">
        <v>3480</v>
      </c>
      <c r="F3212" s="14" t="s">
        <v>3</v>
      </c>
      <c r="G3212" s="115" t="s">
        <v>3</v>
      </c>
      <c r="H3212"/>
      <c r="I3212"/>
      <c r="J3212"/>
      <c r="K3212"/>
      <c r="L3212"/>
      <c r="M3212"/>
      <c r="N3212"/>
      <c r="O3212"/>
      <c r="P3212"/>
      <c r="Q3212"/>
      <c r="R3212"/>
      <c r="S3212"/>
      <c r="T3212"/>
    </row>
    <row r="3213" spans="1:20" ht="90" x14ac:dyDescent="0.25">
      <c r="A3213" s="49" t="s">
        <v>1900</v>
      </c>
      <c r="B3213" s="58">
        <v>1056727.6499999999</v>
      </c>
      <c r="C3213" s="58">
        <v>1056727.6499999999</v>
      </c>
      <c r="D3213" s="50">
        <v>2012</v>
      </c>
      <c r="E3213" s="115" t="s">
        <v>2620</v>
      </c>
      <c r="F3213" s="14" t="s">
        <v>3</v>
      </c>
      <c r="G3213" s="115" t="s">
        <v>3</v>
      </c>
      <c r="H3213"/>
      <c r="I3213"/>
      <c r="J3213"/>
      <c r="K3213"/>
      <c r="L3213"/>
      <c r="M3213"/>
      <c r="N3213"/>
      <c r="O3213"/>
      <c r="P3213"/>
      <c r="Q3213"/>
      <c r="R3213"/>
      <c r="S3213"/>
      <c r="T3213"/>
    </row>
    <row r="3214" spans="1:20" ht="195" x14ac:dyDescent="0.25">
      <c r="A3214" s="49" t="s">
        <v>2621</v>
      </c>
      <c r="B3214" s="58">
        <v>4063924.22</v>
      </c>
      <c r="C3214" s="58">
        <v>4063924.22</v>
      </c>
      <c r="D3214" s="49" t="s">
        <v>158</v>
      </c>
      <c r="E3214" s="115" t="s">
        <v>2622</v>
      </c>
      <c r="F3214" s="14" t="s">
        <v>3</v>
      </c>
      <c r="G3214" s="115" t="s">
        <v>3</v>
      </c>
      <c r="H3214"/>
      <c r="I3214"/>
      <c r="J3214"/>
      <c r="K3214"/>
      <c r="L3214"/>
      <c r="M3214"/>
      <c r="N3214"/>
      <c r="O3214"/>
      <c r="P3214"/>
      <c r="Q3214"/>
      <c r="R3214"/>
      <c r="S3214"/>
      <c r="T3214"/>
    </row>
    <row r="3215" spans="1:20" ht="270" x14ac:dyDescent="0.25">
      <c r="A3215" s="49" t="s">
        <v>2623</v>
      </c>
      <c r="B3215" s="58">
        <v>1045735.39</v>
      </c>
      <c r="C3215" s="58">
        <v>1045735.39</v>
      </c>
      <c r="D3215" s="49" t="s">
        <v>159</v>
      </c>
      <c r="E3215" s="115" t="s">
        <v>3481</v>
      </c>
      <c r="F3215" s="14" t="s">
        <v>3</v>
      </c>
      <c r="G3215" s="115" t="s">
        <v>3</v>
      </c>
      <c r="H3215"/>
      <c r="I3215"/>
      <c r="J3215"/>
      <c r="K3215"/>
      <c r="L3215"/>
      <c r="M3215"/>
      <c r="N3215"/>
      <c r="O3215"/>
      <c r="P3215"/>
      <c r="Q3215"/>
      <c r="R3215"/>
      <c r="S3215"/>
      <c r="T3215"/>
    </row>
    <row r="3216" spans="1:20" ht="330" x14ac:dyDescent="0.25">
      <c r="A3216" s="49" t="s">
        <v>2625</v>
      </c>
      <c r="B3216" s="58">
        <v>1004732.6</v>
      </c>
      <c r="C3216" s="58">
        <v>1004732.6</v>
      </c>
      <c r="D3216" s="49" t="s">
        <v>159</v>
      </c>
      <c r="E3216" s="115" t="s">
        <v>2624</v>
      </c>
      <c r="F3216" s="14" t="s">
        <v>3</v>
      </c>
      <c r="G3216" s="115" t="s">
        <v>3</v>
      </c>
      <c r="H3216"/>
      <c r="I3216"/>
      <c r="J3216"/>
      <c r="K3216"/>
      <c r="L3216"/>
      <c r="M3216"/>
      <c r="N3216"/>
      <c r="O3216"/>
      <c r="P3216"/>
      <c r="Q3216"/>
      <c r="R3216"/>
      <c r="S3216"/>
      <c r="T3216"/>
    </row>
    <row r="3217" spans="1:20" ht="135" x14ac:dyDescent="0.25">
      <c r="A3217" s="49" t="s">
        <v>2628</v>
      </c>
      <c r="B3217" s="58">
        <v>818768.93</v>
      </c>
      <c r="C3217" s="58">
        <v>818768.93</v>
      </c>
      <c r="D3217" s="50" t="s">
        <v>160</v>
      </c>
      <c r="E3217" s="115" t="s">
        <v>2627</v>
      </c>
      <c r="F3217" s="14" t="s">
        <v>3</v>
      </c>
      <c r="G3217" s="115" t="s">
        <v>3</v>
      </c>
      <c r="H3217"/>
      <c r="I3217"/>
      <c r="J3217"/>
      <c r="K3217"/>
      <c r="L3217"/>
      <c r="M3217"/>
      <c r="N3217"/>
      <c r="O3217"/>
      <c r="P3217"/>
      <c r="Q3217"/>
      <c r="R3217"/>
      <c r="S3217"/>
      <c r="T3217"/>
    </row>
    <row r="3218" spans="1:20" ht="90" x14ac:dyDescent="0.25">
      <c r="A3218" s="49" t="s">
        <v>2626</v>
      </c>
      <c r="B3218" s="58">
        <v>222271.39</v>
      </c>
      <c r="C3218" s="58">
        <v>222271.39</v>
      </c>
      <c r="D3218" s="50">
        <v>2013</v>
      </c>
      <c r="E3218" s="115" t="s">
        <v>2627</v>
      </c>
      <c r="F3218" s="14" t="s">
        <v>3</v>
      </c>
      <c r="G3218" s="115" t="s">
        <v>3</v>
      </c>
      <c r="H3218"/>
      <c r="I3218"/>
      <c r="J3218"/>
      <c r="K3218"/>
      <c r="L3218"/>
      <c r="M3218"/>
      <c r="N3218"/>
      <c r="O3218"/>
      <c r="P3218"/>
      <c r="Q3218"/>
      <c r="R3218"/>
      <c r="S3218"/>
      <c r="T3218"/>
    </row>
    <row r="3219" spans="1:20" ht="165" x14ac:dyDescent="0.25">
      <c r="A3219" s="49" t="s">
        <v>2630</v>
      </c>
      <c r="B3219" s="58">
        <v>1219668.99</v>
      </c>
      <c r="C3219" s="58">
        <v>1219668.99</v>
      </c>
      <c r="D3219" s="49" t="s">
        <v>161</v>
      </c>
      <c r="E3219" s="115" t="s">
        <v>2629</v>
      </c>
      <c r="F3219" s="14" t="s">
        <v>3</v>
      </c>
      <c r="G3219" s="115" t="s">
        <v>3</v>
      </c>
      <c r="H3219"/>
      <c r="I3219"/>
      <c r="J3219"/>
      <c r="K3219"/>
      <c r="L3219"/>
      <c r="M3219"/>
      <c r="N3219"/>
      <c r="O3219"/>
      <c r="P3219"/>
      <c r="Q3219"/>
      <c r="R3219"/>
      <c r="S3219"/>
      <c r="T3219"/>
    </row>
    <row r="3220" spans="1:20" ht="120" x14ac:dyDescent="0.25">
      <c r="A3220" s="49" t="s">
        <v>2631</v>
      </c>
      <c r="B3220" s="58">
        <v>551209</v>
      </c>
      <c r="C3220" s="58">
        <v>551209</v>
      </c>
      <c r="D3220" s="50">
        <v>2014</v>
      </c>
      <c r="E3220" s="115" t="s">
        <v>2632</v>
      </c>
      <c r="F3220" s="14" t="s">
        <v>3</v>
      </c>
      <c r="G3220" s="115" t="s">
        <v>3</v>
      </c>
      <c r="H3220"/>
      <c r="I3220"/>
      <c r="J3220"/>
      <c r="K3220"/>
      <c r="L3220"/>
      <c r="M3220"/>
      <c r="N3220"/>
      <c r="O3220"/>
      <c r="P3220"/>
      <c r="Q3220"/>
      <c r="R3220"/>
      <c r="S3220"/>
      <c r="T3220"/>
    </row>
    <row r="3221" spans="1:20" ht="105" x14ac:dyDescent="0.25">
      <c r="A3221" s="49" t="s">
        <v>2633</v>
      </c>
      <c r="B3221" s="58">
        <v>399834.81</v>
      </c>
      <c r="C3221" s="58">
        <v>399834.81</v>
      </c>
      <c r="D3221" s="50">
        <v>2016</v>
      </c>
      <c r="E3221" s="115" t="s">
        <v>2634</v>
      </c>
      <c r="F3221" s="14" t="s">
        <v>3</v>
      </c>
      <c r="G3221" s="115" t="s">
        <v>3</v>
      </c>
      <c r="H3221"/>
      <c r="I3221"/>
      <c r="J3221"/>
      <c r="K3221"/>
      <c r="L3221"/>
      <c r="M3221"/>
      <c r="N3221"/>
      <c r="O3221"/>
      <c r="P3221"/>
      <c r="Q3221"/>
      <c r="R3221"/>
      <c r="S3221"/>
      <c r="T3221"/>
    </row>
    <row r="3222" spans="1:20" ht="135" x14ac:dyDescent="0.25">
      <c r="A3222" s="49" t="s">
        <v>162</v>
      </c>
      <c r="B3222" s="58">
        <v>380800</v>
      </c>
      <c r="C3222" s="58">
        <v>380800</v>
      </c>
      <c r="D3222" s="50">
        <v>2016</v>
      </c>
      <c r="E3222" s="115" t="s">
        <v>2635</v>
      </c>
      <c r="F3222" s="14" t="s">
        <v>3</v>
      </c>
      <c r="G3222" s="115" t="s">
        <v>3</v>
      </c>
      <c r="H3222"/>
      <c r="I3222"/>
      <c r="J3222"/>
      <c r="K3222"/>
      <c r="L3222"/>
      <c r="M3222"/>
      <c r="N3222"/>
      <c r="O3222"/>
      <c r="P3222"/>
      <c r="Q3222"/>
      <c r="R3222"/>
      <c r="S3222"/>
      <c r="T3222"/>
    </row>
    <row r="3223" spans="1:20" ht="120" x14ac:dyDescent="0.25">
      <c r="A3223" s="49" t="s">
        <v>2636</v>
      </c>
      <c r="B3223" s="58">
        <v>502927.33</v>
      </c>
      <c r="C3223" s="58">
        <v>502927.33</v>
      </c>
      <c r="D3223" s="50">
        <v>2016</v>
      </c>
      <c r="E3223" s="115" t="s">
        <v>2637</v>
      </c>
      <c r="F3223" s="14" t="s">
        <v>3</v>
      </c>
      <c r="G3223" s="115" t="s">
        <v>3</v>
      </c>
      <c r="H3223"/>
      <c r="I3223"/>
      <c r="J3223"/>
      <c r="K3223"/>
      <c r="L3223"/>
      <c r="M3223"/>
      <c r="N3223"/>
      <c r="O3223"/>
      <c r="P3223"/>
      <c r="Q3223"/>
      <c r="R3223"/>
      <c r="S3223"/>
      <c r="T3223"/>
    </row>
    <row r="3224" spans="1:20" ht="150" x14ac:dyDescent="0.25">
      <c r="A3224" s="49" t="s">
        <v>2638</v>
      </c>
      <c r="B3224" s="58">
        <v>854257.14</v>
      </c>
      <c r="C3224" s="58">
        <v>854257.14</v>
      </c>
      <c r="D3224" s="50">
        <v>2017</v>
      </c>
      <c r="E3224" s="115" t="s">
        <v>2639</v>
      </c>
      <c r="F3224" s="14" t="s">
        <v>3</v>
      </c>
      <c r="G3224" s="115" t="s">
        <v>3</v>
      </c>
      <c r="H3224"/>
      <c r="I3224"/>
      <c r="J3224"/>
      <c r="K3224"/>
      <c r="L3224"/>
      <c r="M3224"/>
      <c r="N3224"/>
      <c r="O3224"/>
      <c r="P3224"/>
      <c r="Q3224"/>
      <c r="R3224"/>
      <c r="S3224"/>
      <c r="T3224"/>
    </row>
    <row r="3225" spans="1:20" ht="90" x14ac:dyDescent="0.25">
      <c r="A3225" s="49" t="s">
        <v>2640</v>
      </c>
      <c r="B3225" s="58">
        <v>54514.48</v>
      </c>
      <c r="C3225" s="58">
        <v>54514.48</v>
      </c>
      <c r="D3225" s="50">
        <v>2016</v>
      </c>
      <c r="E3225" s="115" t="s">
        <v>2641</v>
      </c>
      <c r="F3225" s="14" t="s">
        <v>3</v>
      </c>
      <c r="G3225" s="115" t="s">
        <v>3</v>
      </c>
      <c r="H3225"/>
      <c r="I3225"/>
      <c r="J3225"/>
      <c r="K3225"/>
      <c r="L3225"/>
      <c r="M3225"/>
      <c r="N3225"/>
      <c r="O3225"/>
      <c r="P3225"/>
      <c r="Q3225"/>
      <c r="R3225"/>
      <c r="S3225"/>
      <c r="T3225"/>
    </row>
    <row r="3226" spans="1:20" ht="90" x14ac:dyDescent="0.25">
      <c r="A3226" s="49" t="s">
        <v>163</v>
      </c>
      <c r="B3226" s="58">
        <v>318536</v>
      </c>
      <c r="C3226" s="58">
        <v>318536</v>
      </c>
      <c r="D3226" s="50">
        <v>2017</v>
      </c>
      <c r="E3226" s="115" t="s">
        <v>2639</v>
      </c>
      <c r="F3226" s="14" t="s">
        <v>3</v>
      </c>
      <c r="G3226" s="115" t="s">
        <v>3</v>
      </c>
      <c r="H3226"/>
      <c r="I3226"/>
      <c r="J3226"/>
      <c r="K3226"/>
      <c r="L3226"/>
      <c r="M3226"/>
      <c r="N3226"/>
      <c r="O3226"/>
      <c r="P3226"/>
      <c r="Q3226"/>
      <c r="R3226"/>
      <c r="S3226"/>
      <c r="T3226"/>
    </row>
    <row r="3227" spans="1:20" ht="225" x14ac:dyDescent="0.25">
      <c r="A3227" s="49" t="s">
        <v>2643</v>
      </c>
      <c r="B3227" s="58">
        <v>10541683.24</v>
      </c>
      <c r="C3227" s="58">
        <v>10541683.24</v>
      </c>
      <c r="D3227" s="50">
        <v>2017</v>
      </c>
      <c r="E3227" s="115" t="s">
        <v>2642</v>
      </c>
      <c r="F3227" s="14" t="s">
        <v>3</v>
      </c>
      <c r="G3227" s="115" t="s">
        <v>3</v>
      </c>
      <c r="H3227"/>
      <c r="I3227"/>
      <c r="J3227"/>
      <c r="K3227"/>
      <c r="L3227"/>
      <c r="M3227"/>
      <c r="N3227"/>
      <c r="O3227"/>
      <c r="P3227"/>
      <c r="Q3227"/>
      <c r="R3227"/>
      <c r="S3227"/>
      <c r="T3227"/>
    </row>
    <row r="3228" spans="1:20" ht="90" x14ac:dyDescent="0.25">
      <c r="A3228" s="49" t="s">
        <v>164</v>
      </c>
      <c r="B3228" s="58">
        <v>1023229.87</v>
      </c>
      <c r="C3228" s="58">
        <v>1023229.87</v>
      </c>
      <c r="D3228" s="50">
        <v>2017</v>
      </c>
      <c r="E3228" s="115" t="s">
        <v>2642</v>
      </c>
      <c r="F3228" s="14" t="s">
        <v>3</v>
      </c>
      <c r="G3228" s="115" t="s">
        <v>3</v>
      </c>
      <c r="H3228"/>
      <c r="I3228"/>
      <c r="J3228"/>
      <c r="K3228"/>
      <c r="L3228"/>
      <c r="M3228"/>
      <c r="N3228"/>
      <c r="O3228"/>
      <c r="P3228"/>
      <c r="Q3228"/>
      <c r="R3228"/>
      <c r="S3228"/>
      <c r="T3228"/>
    </row>
    <row r="3229" spans="1:20" ht="90" x14ac:dyDescent="0.25">
      <c r="A3229" s="49" t="s">
        <v>3482</v>
      </c>
      <c r="B3229" s="58">
        <v>741195.51</v>
      </c>
      <c r="C3229" s="58">
        <v>741195.51</v>
      </c>
      <c r="D3229" s="50">
        <v>2017</v>
      </c>
      <c r="E3229" s="115" t="s">
        <v>2642</v>
      </c>
      <c r="F3229" s="14" t="s">
        <v>3</v>
      </c>
      <c r="G3229" s="115" t="s">
        <v>3</v>
      </c>
      <c r="H3229"/>
      <c r="I3229"/>
      <c r="J3229"/>
      <c r="K3229"/>
      <c r="L3229"/>
      <c r="M3229"/>
      <c r="N3229"/>
      <c r="O3229"/>
      <c r="P3229"/>
      <c r="Q3229"/>
      <c r="R3229"/>
      <c r="S3229"/>
      <c r="T3229"/>
    </row>
    <row r="3230" spans="1:20" ht="90" x14ac:dyDescent="0.25">
      <c r="A3230" s="49" t="s">
        <v>1901</v>
      </c>
      <c r="B3230" s="58">
        <v>335374</v>
      </c>
      <c r="C3230" s="58">
        <v>335374</v>
      </c>
      <c r="D3230" s="50">
        <v>2018</v>
      </c>
      <c r="E3230" s="115" t="s">
        <v>2644</v>
      </c>
      <c r="F3230" s="14" t="s">
        <v>3</v>
      </c>
      <c r="G3230" s="115" t="s">
        <v>3</v>
      </c>
      <c r="H3230"/>
      <c r="I3230"/>
      <c r="J3230"/>
      <c r="K3230"/>
      <c r="L3230"/>
      <c r="M3230"/>
      <c r="N3230"/>
      <c r="O3230"/>
      <c r="P3230"/>
      <c r="Q3230"/>
      <c r="R3230"/>
      <c r="S3230"/>
      <c r="T3230"/>
    </row>
    <row r="3231" spans="1:20" ht="409.5" x14ac:dyDescent="0.25">
      <c r="A3231" s="49" t="s">
        <v>3483</v>
      </c>
      <c r="B3231" s="58">
        <v>120846</v>
      </c>
      <c r="C3231" s="58">
        <v>120846</v>
      </c>
      <c r="D3231" s="50">
        <v>2020</v>
      </c>
      <c r="E3231" s="115" t="s">
        <v>3484</v>
      </c>
      <c r="F3231" s="14" t="s">
        <v>3</v>
      </c>
      <c r="G3231" s="115" t="s">
        <v>3</v>
      </c>
      <c r="H3231"/>
      <c r="I3231"/>
      <c r="J3231"/>
      <c r="K3231"/>
      <c r="L3231"/>
      <c r="M3231"/>
      <c r="N3231"/>
      <c r="O3231"/>
      <c r="P3231"/>
      <c r="Q3231"/>
      <c r="R3231"/>
      <c r="S3231"/>
      <c r="T3231"/>
    </row>
    <row r="3232" spans="1:20" x14ac:dyDescent="0.25">
      <c r="A3232" s="7" t="s">
        <v>477</v>
      </c>
      <c r="B3232" s="36">
        <f>SUM(B3212:B3231)</f>
        <v>26252928.200000003</v>
      </c>
      <c r="C3232" s="36">
        <f>SUM(C3212:C3231)</f>
        <v>26252140.200000003</v>
      </c>
      <c r="D3232" s="50"/>
      <c r="E3232" s="115"/>
      <c r="F3232" s="14"/>
      <c r="G3232" s="115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</row>
    <row r="3233" spans="1:20" x14ac:dyDescent="0.25">
      <c r="A3233" s="152" t="s">
        <v>1949</v>
      </c>
      <c r="B3233" s="152"/>
      <c r="C3233" s="152"/>
      <c r="D3233" s="152"/>
      <c r="E3233" s="152"/>
      <c r="F3233" s="152"/>
      <c r="G3233" s="152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</row>
    <row r="3234" spans="1:20" ht="90" x14ac:dyDescent="0.25">
      <c r="A3234" s="49" t="s">
        <v>1902</v>
      </c>
      <c r="B3234" s="58">
        <v>0</v>
      </c>
      <c r="C3234" s="58">
        <v>0</v>
      </c>
      <c r="D3234" s="50" t="s">
        <v>143</v>
      </c>
      <c r="E3234" s="115" t="s">
        <v>2645</v>
      </c>
      <c r="F3234" s="14" t="s">
        <v>3</v>
      </c>
      <c r="G3234" s="115" t="s">
        <v>3</v>
      </c>
      <c r="H3234"/>
      <c r="I3234"/>
      <c r="J3234"/>
      <c r="K3234"/>
      <c r="L3234"/>
      <c r="M3234"/>
      <c r="N3234"/>
      <c r="O3234"/>
      <c r="P3234"/>
      <c r="Q3234"/>
      <c r="R3234"/>
      <c r="S3234"/>
      <c r="T3234"/>
    </row>
    <row r="3235" spans="1:20" ht="90" x14ac:dyDescent="0.25">
      <c r="A3235" s="49" t="s">
        <v>1903</v>
      </c>
      <c r="B3235" s="58">
        <v>106516.87</v>
      </c>
      <c r="C3235" s="58">
        <v>106516.87</v>
      </c>
      <c r="D3235" s="50" t="s">
        <v>143</v>
      </c>
      <c r="E3235" s="115" t="s">
        <v>2645</v>
      </c>
      <c r="F3235" s="14" t="s">
        <v>3</v>
      </c>
      <c r="G3235" s="115" t="s">
        <v>3</v>
      </c>
      <c r="H3235"/>
      <c r="I3235"/>
      <c r="J3235"/>
      <c r="K3235"/>
      <c r="L3235"/>
      <c r="M3235"/>
      <c r="N3235"/>
      <c r="O3235"/>
      <c r="P3235"/>
      <c r="Q3235"/>
      <c r="R3235"/>
      <c r="S3235"/>
      <c r="T3235"/>
    </row>
    <row r="3236" spans="1:20" ht="90" x14ac:dyDescent="0.25">
      <c r="A3236" s="49" t="s">
        <v>1904</v>
      </c>
      <c r="B3236" s="58">
        <v>89760.87</v>
      </c>
      <c r="C3236" s="58">
        <v>89760.87</v>
      </c>
      <c r="D3236" s="50" t="s">
        <v>143</v>
      </c>
      <c r="E3236" s="115" t="s">
        <v>2645</v>
      </c>
      <c r="F3236" s="14" t="s">
        <v>3</v>
      </c>
      <c r="G3236" s="115" t="s">
        <v>3</v>
      </c>
      <c r="H3236"/>
      <c r="I3236"/>
      <c r="J3236"/>
      <c r="K3236"/>
      <c r="L3236"/>
      <c r="M3236"/>
      <c r="N3236"/>
      <c r="O3236"/>
      <c r="P3236"/>
      <c r="Q3236"/>
      <c r="R3236"/>
      <c r="S3236"/>
      <c r="T3236"/>
    </row>
    <row r="3237" spans="1:20" ht="90" x14ac:dyDescent="0.25">
      <c r="A3237" s="49" t="s">
        <v>1905</v>
      </c>
      <c r="B3237" s="58">
        <v>70833.33</v>
      </c>
      <c r="C3237" s="58">
        <v>70833.33</v>
      </c>
      <c r="D3237" s="50" t="s">
        <v>143</v>
      </c>
      <c r="E3237" s="115" t="s">
        <v>2645</v>
      </c>
      <c r="F3237" s="14" t="s">
        <v>3</v>
      </c>
      <c r="G3237" s="115" t="s">
        <v>3</v>
      </c>
      <c r="H3237"/>
      <c r="I3237"/>
      <c r="J3237"/>
      <c r="K3237"/>
      <c r="L3237"/>
      <c r="M3237"/>
      <c r="N3237"/>
      <c r="O3237"/>
      <c r="P3237"/>
      <c r="Q3237"/>
      <c r="R3237"/>
      <c r="S3237"/>
      <c r="T3237"/>
    </row>
    <row r="3238" spans="1:20" ht="90" x14ac:dyDescent="0.25">
      <c r="A3238" s="49" t="s">
        <v>1906</v>
      </c>
      <c r="B3238" s="58">
        <v>129000</v>
      </c>
      <c r="C3238" s="58">
        <v>129000</v>
      </c>
      <c r="D3238" s="50" t="s">
        <v>143</v>
      </c>
      <c r="E3238" s="115" t="s">
        <v>2647</v>
      </c>
      <c r="F3238" s="14" t="s">
        <v>3</v>
      </c>
      <c r="G3238" s="115" t="s">
        <v>3</v>
      </c>
      <c r="H3238"/>
      <c r="I3238"/>
      <c r="J3238"/>
      <c r="K3238"/>
      <c r="L3238"/>
      <c r="M3238"/>
      <c r="N3238"/>
      <c r="O3238"/>
      <c r="P3238"/>
      <c r="Q3238"/>
      <c r="R3238"/>
      <c r="S3238"/>
      <c r="T3238"/>
    </row>
    <row r="3239" spans="1:20" ht="90" x14ac:dyDescent="0.25">
      <c r="A3239" s="49" t="s">
        <v>1907</v>
      </c>
      <c r="B3239" s="58">
        <v>89760.87</v>
      </c>
      <c r="C3239" s="58">
        <v>89760.87</v>
      </c>
      <c r="D3239" s="50" t="s">
        <v>143</v>
      </c>
      <c r="E3239" s="115" t="s">
        <v>2646</v>
      </c>
      <c r="F3239" s="14" t="s">
        <v>3</v>
      </c>
      <c r="G3239" s="115" t="s">
        <v>3</v>
      </c>
      <c r="H3239"/>
      <c r="I3239"/>
      <c r="J3239"/>
      <c r="K3239"/>
      <c r="L3239"/>
      <c r="M3239"/>
      <c r="N3239"/>
      <c r="O3239"/>
      <c r="P3239"/>
      <c r="Q3239"/>
      <c r="R3239"/>
      <c r="S3239"/>
      <c r="T3239"/>
    </row>
    <row r="3240" spans="1:20" ht="90" x14ac:dyDescent="0.25">
      <c r="A3240" s="49" t="s">
        <v>1908</v>
      </c>
      <c r="B3240" s="58">
        <v>1000</v>
      </c>
      <c r="C3240" s="58">
        <v>1000</v>
      </c>
      <c r="D3240" s="50"/>
      <c r="E3240" s="115" t="s">
        <v>2649</v>
      </c>
      <c r="F3240" s="14" t="s">
        <v>3</v>
      </c>
      <c r="G3240" s="115" t="s">
        <v>3</v>
      </c>
      <c r="H3240"/>
      <c r="I3240"/>
      <c r="J3240"/>
      <c r="K3240"/>
      <c r="L3240"/>
      <c r="M3240"/>
      <c r="N3240"/>
      <c r="O3240"/>
      <c r="P3240"/>
      <c r="Q3240"/>
      <c r="R3240"/>
      <c r="S3240"/>
      <c r="T3240"/>
    </row>
    <row r="3241" spans="1:20" ht="90" x14ac:dyDescent="0.25">
      <c r="A3241" s="49" t="s">
        <v>1909</v>
      </c>
      <c r="B3241" s="58">
        <v>0</v>
      </c>
      <c r="C3241" s="58">
        <v>0</v>
      </c>
      <c r="D3241" s="50" t="s">
        <v>143</v>
      </c>
      <c r="E3241" s="115" t="s">
        <v>2649</v>
      </c>
      <c r="F3241" s="14" t="s">
        <v>3</v>
      </c>
      <c r="G3241" s="115" t="s">
        <v>3</v>
      </c>
      <c r="H3241"/>
      <c r="I3241"/>
      <c r="J3241"/>
      <c r="K3241"/>
      <c r="L3241"/>
      <c r="M3241"/>
      <c r="N3241"/>
      <c r="O3241"/>
      <c r="P3241"/>
      <c r="Q3241"/>
      <c r="R3241"/>
      <c r="S3241"/>
      <c r="T3241"/>
    </row>
    <row r="3242" spans="1:20" ht="90" x14ac:dyDescent="0.25">
      <c r="A3242" s="49" t="s">
        <v>2650</v>
      </c>
      <c r="B3242" s="58">
        <v>0</v>
      </c>
      <c r="C3242" s="58">
        <v>0</v>
      </c>
      <c r="D3242" s="50" t="s">
        <v>143</v>
      </c>
      <c r="E3242" s="115" t="s">
        <v>2649</v>
      </c>
      <c r="F3242" s="14" t="s">
        <v>3</v>
      </c>
      <c r="G3242" s="115" t="s">
        <v>3</v>
      </c>
      <c r="H3242"/>
      <c r="I3242"/>
      <c r="J3242"/>
      <c r="K3242"/>
      <c r="L3242"/>
      <c r="M3242"/>
      <c r="N3242"/>
      <c r="O3242"/>
      <c r="P3242"/>
      <c r="Q3242"/>
      <c r="R3242"/>
      <c r="S3242"/>
      <c r="T3242"/>
    </row>
    <row r="3243" spans="1:20" ht="90" x14ac:dyDescent="0.25">
      <c r="A3243" s="49" t="s">
        <v>1910</v>
      </c>
      <c r="B3243" s="58">
        <v>18000</v>
      </c>
      <c r="C3243" s="58">
        <v>18000</v>
      </c>
      <c r="D3243" s="50"/>
      <c r="E3243" s="115" t="s">
        <v>2649</v>
      </c>
      <c r="F3243" s="14" t="s">
        <v>3</v>
      </c>
      <c r="G3243" s="115" t="s">
        <v>3</v>
      </c>
      <c r="H3243"/>
      <c r="I3243"/>
      <c r="J3243"/>
      <c r="K3243"/>
      <c r="L3243"/>
      <c r="M3243"/>
      <c r="N3243"/>
      <c r="O3243"/>
      <c r="P3243"/>
      <c r="Q3243"/>
      <c r="R3243"/>
      <c r="S3243"/>
      <c r="T3243"/>
    </row>
    <row r="3244" spans="1:20" ht="90" x14ac:dyDescent="0.25">
      <c r="A3244" s="49" t="s">
        <v>1911</v>
      </c>
      <c r="B3244" s="58">
        <v>124062</v>
      </c>
      <c r="C3244" s="58">
        <v>124062</v>
      </c>
      <c r="D3244" s="50" t="s">
        <v>143</v>
      </c>
      <c r="E3244" s="115" t="s">
        <v>2653</v>
      </c>
      <c r="F3244" s="14" t="s">
        <v>3</v>
      </c>
      <c r="G3244" s="115" t="s">
        <v>3</v>
      </c>
      <c r="H3244"/>
      <c r="I3244"/>
      <c r="J3244"/>
      <c r="K3244"/>
      <c r="L3244"/>
      <c r="M3244"/>
      <c r="N3244"/>
      <c r="O3244"/>
      <c r="P3244"/>
      <c r="Q3244"/>
      <c r="R3244"/>
      <c r="S3244"/>
      <c r="T3244"/>
    </row>
    <row r="3245" spans="1:20" ht="90" x14ac:dyDescent="0.25">
      <c r="A3245" s="49" t="s">
        <v>2652</v>
      </c>
      <c r="B3245" s="58">
        <v>0</v>
      </c>
      <c r="C3245" s="58">
        <v>0</v>
      </c>
      <c r="D3245" s="50" t="s">
        <v>143</v>
      </c>
      <c r="E3245" s="115" t="s">
        <v>2653</v>
      </c>
      <c r="F3245" s="14" t="s">
        <v>3</v>
      </c>
      <c r="G3245" s="115" t="s">
        <v>3</v>
      </c>
      <c r="H3245"/>
      <c r="I3245"/>
      <c r="J3245"/>
      <c r="K3245"/>
      <c r="L3245"/>
      <c r="M3245"/>
      <c r="N3245"/>
      <c r="O3245"/>
      <c r="P3245"/>
      <c r="Q3245"/>
      <c r="R3245"/>
      <c r="S3245"/>
      <c r="T3245"/>
    </row>
    <row r="3246" spans="1:20" ht="105" x14ac:dyDescent="0.25">
      <c r="A3246" s="49" t="s">
        <v>2661</v>
      </c>
      <c r="B3246" s="58">
        <v>0</v>
      </c>
      <c r="C3246" s="58">
        <v>0</v>
      </c>
      <c r="D3246" s="50" t="s">
        <v>143</v>
      </c>
      <c r="E3246" s="115" t="s">
        <v>2651</v>
      </c>
      <c r="F3246" s="14" t="s">
        <v>3</v>
      </c>
      <c r="G3246" s="115" t="s">
        <v>3</v>
      </c>
      <c r="H3246"/>
      <c r="I3246"/>
      <c r="J3246"/>
      <c r="K3246"/>
      <c r="L3246"/>
      <c r="M3246"/>
      <c r="N3246"/>
      <c r="O3246"/>
      <c r="P3246"/>
      <c r="Q3246"/>
      <c r="R3246"/>
      <c r="S3246"/>
      <c r="T3246"/>
    </row>
    <row r="3247" spans="1:20" ht="90" x14ac:dyDescent="0.25">
      <c r="A3247" s="49" t="s">
        <v>1912</v>
      </c>
      <c r="B3247" s="58">
        <v>78000</v>
      </c>
      <c r="C3247" s="58">
        <v>78000</v>
      </c>
      <c r="D3247" s="50" t="s">
        <v>143</v>
      </c>
      <c r="E3247" s="115" t="s">
        <v>2653</v>
      </c>
      <c r="F3247" s="14" t="s">
        <v>3</v>
      </c>
      <c r="G3247" s="115" t="s">
        <v>3</v>
      </c>
      <c r="H3247"/>
      <c r="I3247"/>
      <c r="J3247"/>
      <c r="K3247"/>
      <c r="L3247"/>
      <c r="M3247"/>
      <c r="N3247"/>
      <c r="O3247"/>
      <c r="P3247"/>
      <c r="Q3247"/>
      <c r="R3247"/>
      <c r="S3247"/>
      <c r="T3247"/>
    </row>
    <row r="3248" spans="1:20" ht="90" x14ac:dyDescent="0.25">
      <c r="A3248" s="49" t="s">
        <v>1913</v>
      </c>
      <c r="B3248" s="58">
        <v>0</v>
      </c>
      <c r="C3248" s="58">
        <v>0</v>
      </c>
      <c r="D3248" s="50" t="s">
        <v>143</v>
      </c>
      <c r="E3248" s="115" t="s">
        <v>2653</v>
      </c>
      <c r="F3248" s="14" t="s">
        <v>3</v>
      </c>
      <c r="G3248" s="115" t="s">
        <v>3</v>
      </c>
      <c r="H3248"/>
      <c r="I3248"/>
      <c r="J3248"/>
      <c r="K3248"/>
      <c r="L3248"/>
      <c r="M3248"/>
      <c r="N3248"/>
      <c r="O3248"/>
      <c r="P3248"/>
      <c r="Q3248"/>
      <c r="R3248"/>
      <c r="S3248"/>
      <c r="T3248"/>
    </row>
    <row r="3249" spans="1:20" ht="90" x14ac:dyDescent="0.25">
      <c r="A3249" s="49" t="s">
        <v>1914</v>
      </c>
      <c r="B3249" s="58">
        <v>130000</v>
      </c>
      <c r="C3249" s="58">
        <v>130000</v>
      </c>
      <c r="D3249" s="50"/>
      <c r="E3249" s="115" t="s">
        <v>443</v>
      </c>
      <c r="F3249" s="14" t="s">
        <v>3</v>
      </c>
      <c r="G3249" s="115" t="s">
        <v>3</v>
      </c>
      <c r="H3249"/>
      <c r="I3249"/>
      <c r="J3249"/>
      <c r="K3249"/>
      <c r="L3249"/>
      <c r="M3249"/>
      <c r="N3249"/>
      <c r="O3249"/>
      <c r="P3249"/>
      <c r="Q3249"/>
      <c r="R3249"/>
      <c r="S3249"/>
      <c r="T3249"/>
    </row>
    <row r="3250" spans="1:20" ht="90" x14ac:dyDescent="0.25">
      <c r="A3250" s="49" t="s">
        <v>1915</v>
      </c>
      <c r="B3250" s="58">
        <v>234000</v>
      </c>
      <c r="C3250" s="58">
        <v>234000</v>
      </c>
      <c r="D3250" s="50"/>
      <c r="E3250" s="115" t="s">
        <v>2654</v>
      </c>
      <c r="F3250" s="14" t="s">
        <v>3</v>
      </c>
      <c r="G3250" s="115" t="s">
        <v>3</v>
      </c>
      <c r="H3250"/>
      <c r="I3250"/>
      <c r="J3250"/>
      <c r="K3250"/>
      <c r="L3250"/>
      <c r="M3250"/>
      <c r="N3250"/>
      <c r="O3250"/>
      <c r="P3250"/>
      <c r="Q3250"/>
      <c r="R3250"/>
      <c r="S3250"/>
      <c r="T3250"/>
    </row>
    <row r="3251" spans="1:20" ht="90" x14ac:dyDescent="0.25">
      <c r="A3251" s="49" t="s">
        <v>2657</v>
      </c>
      <c r="B3251" s="58">
        <v>89760.87</v>
      </c>
      <c r="C3251" s="58">
        <v>89760.87</v>
      </c>
      <c r="D3251" s="50" t="s">
        <v>143</v>
      </c>
      <c r="E3251" s="115" t="s">
        <v>2655</v>
      </c>
      <c r="F3251" s="14" t="s">
        <v>3</v>
      </c>
      <c r="G3251" s="115" t="s">
        <v>3</v>
      </c>
      <c r="H3251"/>
      <c r="I3251"/>
      <c r="J3251"/>
      <c r="K3251"/>
      <c r="L3251"/>
      <c r="M3251"/>
      <c r="N3251"/>
      <c r="O3251"/>
      <c r="P3251"/>
      <c r="Q3251"/>
      <c r="R3251"/>
      <c r="S3251"/>
      <c r="T3251"/>
    </row>
    <row r="3252" spans="1:20" ht="90" x14ac:dyDescent="0.25">
      <c r="A3252" s="49" t="s">
        <v>2656</v>
      </c>
      <c r="B3252" s="58">
        <v>89760.87</v>
      </c>
      <c r="C3252" s="58">
        <v>89760.87</v>
      </c>
      <c r="D3252" s="50" t="s">
        <v>143</v>
      </c>
      <c r="E3252" s="115" t="s">
        <v>2655</v>
      </c>
      <c r="F3252" s="14" t="s">
        <v>3</v>
      </c>
      <c r="G3252" s="115" t="s">
        <v>3</v>
      </c>
      <c r="H3252"/>
      <c r="I3252"/>
      <c r="J3252"/>
      <c r="K3252"/>
      <c r="L3252"/>
      <c r="M3252"/>
      <c r="N3252"/>
      <c r="O3252"/>
      <c r="P3252"/>
      <c r="Q3252"/>
      <c r="R3252"/>
      <c r="S3252"/>
      <c r="T3252"/>
    </row>
    <row r="3253" spans="1:20" ht="90" x14ac:dyDescent="0.25">
      <c r="A3253" s="49" t="s">
        <v>2658</v>
      </c>
      <c r="B3253" s="58">
        <v>17668</v>
      </c>
      <c r="C3253" s="58">
        <v>17668</v>
      </c>
      <c r="D3253" s="50" t="s">
        <v>143</v>
      </c>
      <c r="E3253" s="115" t="s">
        <v>2659</v>
      </c>
      <c r="F3253" s="14" t="s">
        <v>3</v>
      </c>
      <c r="G3253" s="115" t="s">
        <v>3</v>
      </c>
      <c r="H3253"/>
      <c r="I3253"/>
      <c r="J3253"/>
      <c r="K3253"/>
      <c r="L3253"/>
      <c r="M3253"/>
      <c r="N3253"/>
      <c r="O3253"/>
      <c r="P3253"/>
      <c r="Q3253"/>
      <c r="R3253"/>
      <c r="S3253"/>
      <c r="T3253"/>
    </row>
    <row r="3254" spans="1:20" ht="90" x14ac:dyDescent="0.25">
      <c r="A3254" s="49" t="s">
        <v>2660</v>
      </c>
      <c r="B3254" s="58">
        <v>19111</v>
      </c>
      <c r="C3254" s="58">
        <v>19111</v>
      </c>
      <c r="D3254" s="50" t="s">
        <v>143</v>
      </c>
      <c r="E3254" s="115" t="s">
        <v>2659</v>
      </c>
      <c r="F3254" s="14" t="s">
        <v>3</v>
      </c>
      <c r="G3254" s="115" t="s">
        <v>3</v>
      </c>
      <c r="H3254"/>
      <c r="I3254"/>
      <c r="J3254"/>
      <c r="K3254"/>
      <c r="L3254"/>
      <c r="M3254"/>
      <c r="N3254"/>
      <c r="O3254"/>
      <c r="P3254"/>
      <c r="Q3254"/>
      <c r="R3254"/>
      <c r="S3254"/>
      <c r="T3254"/>
    </row>
    <row r="3255" spans="1:20" ht="90" x14ac:dyDescent="0.25">
      <c r="A3255" s="49" t="s">
        <v>2662</v>
      </c>
      <c r="B3255" s="58">
        <v>0</v>
      </c>
      <c r="C3255" s="58">
        <v>0</v>
      </c>
      <c r="D3255" s="50" t="s">
        <v>143</v>
      </c>
      <c r="E3255" s="115" t="s">
        <v>2659</v>
      </c>
      <c r="F3255" s="14" t="s">
        <v>3</v>
      </c>
      <c r="G3255" s="115" t="s">
        <v>3</v>
      </c>
      <c r="H3255"/>
      <c r="I3255"/>
      <c r="J3255"/>
      <c r="K3255"/>
      <c r="L3255"/>
      <c r="M3255"/>
      <c r="N3255"/>
      <c r="O3255"/>
      <c r="P3255"/>
      <c r="Q3255"/>
      <c r="R3255"/>
      <c r="S3255"/>
      <c r="T3255"/>
    </row>
    <row r="3256" spans="1:20" ht="90" x14ac:dyDescent="0.25">
      <c r="A3256" s="49" t="s">
        <v>1916</v>
      </c>
      <c r="B3256" s="58">
        <v>0</v>
      </c>
      <c r="C3256" s="58">
        <v>0</v>
      </c>
      <c r="D3256" s="50" t="s">
        <v>143</v>
      </c>
      <c r="E3256" s="115" t="s">
        <v>2659</v>
      </c>
      <c r="F3256" s="14" t="s">
        <v>3</v>
      </c>
      <c r="G3256" s="115" t="s">
        <v>3</v>
      </c>
      <c r="H3256"/>
      <c r="I3256"/>
      <c r="J3256"/>
      <c r="K3256"/>
      <c r="L3256"/>
      <c r="M3256"/>
      <c r="N3256"/>
      <c r="O3256"/>
      <c r="P3256"/>
      <c r="Q3256"/>
      <c r="R3256"/>
      <c r="S3256"/>
      <c r="T3256"/>
    </row>
    <row r="3257" spans="1:20" ht="105" x14ac:dyDescent="0.25">
      <c r="A3257" s="49" t="s">
        <v>1917</v>
      </c>
      <c r="B3257" s="58">
        <v>103783.78</v>
      </c>
      <c r="C3257" s="58">
        <v>103783.78</v>
      </c>
      <c r="D3257" s="50" t="s">
        <v>143</v>
      </c>
      <c r="E3257" s="115" t="s">
        <v>2663</v>
      </c>
      <c r="F3257" s="14" t="s">
        <v>3</v>
      </c>
      <c r="G3257" s="115" t="s">
        <v>3</v>
      </c>
      <c r="H3257"/>
      <c r="I3257"/>
      <c r="J3257"/>
      <c r="K3257"/>
      <c r="L3257"/>
      <c r="M3257"/>
      <c r="N3257"/>
      <c r="O3257"/>
      <c r="P3257"/>
      <c r="Q3257"/>
      <c r="R3257"/>
      <c r="S3257"/>
      <c r="T3257"/>
    </row>
    <row r="3258" spans="1:20" ht="105" x14ac:dyDescent="0.25">
      <c r="A3258" s="49" t="s">
        <v>2665</v>
      </c>
      <c r="B3258" s="58">
        <v>102790.86</v>
      </c>
      <c r="C3258" s="58">
        <v>102790.86</v>
      </c>
      <c r="D3258" s="50" t="s">
        <v>143</v>
      </c>
      <c r="E3258" s="115" t="s">
        <v>2664</v>
      </c>
      <c r="F3258" s="14" t="s">
        <v>3</v>
      </c>
      <c r="G3258" s="115" t="s">
        <v>3</v>
      </c>
      <c r="H3258"/>
      <c r="I3258"/>
      <c r="J3258"/>
      <c r="K3258"/>
      <c r="L3258"/>
      <c r="M3258"/>
      <c r="N3258"/>
      <c r="O3258"/>
      <c r="P3258"/>
      <c r="Q3258"/>
      <c r="R3258"/>
      <c r="S3258"/>
      <c r="T3258"/>
    </row>
    <row r="3259" spans="1:20" ht="90" x14ac:dyDescent="0.25">
      <c r="A3259" s="49" t="s">
        <v>1918</v>
      </c>
      <c r="B3259" s="58">
        <v>101061.87</v>
      </c>
      <c r="C3259" s="58">
        <v>101061.87</v>
      </c>
      <c r="D3259" s="50" t="s">
        <v>143</v>
      </c>
      <c r="E3259" s="115" t="s">
        <v>2666</v>
      </c>
      <c r="F3259" s="14" t="s">
        <v>3</v>
      </c>
      <c r="G3259" s="115" t="s">
        <v>3</v>
      </c>
      <c r="H3259"/>
      <c r="I3259"/>
      <c r="J3259"/>
      <c r="K3259"/>
      <c r="L3259"/>
      <c r="M3259"/>
      <c r="N3259"/>
      <c r="O3259"/>
      <c r="P3259"/>
      <c r="Q3259"/>
      <c r="R3259"/>
      <c r="S3259"/>
      <c r="T3259"/>
    </row>
    <row r="3260" spans="1:20" ht="90" x14ac:dyDescent="0.25">
      <c r="A3260" s="49" t="s">
        <v>1919</v>
      </c>
      <c r="B3260" s="58">
        <v>179330</v>
      </c>
      <c r="C3260" s="58">
        <v>179330</v>
      </c>
      <c r="D3260" s="50" t="s">
        <v>143</v>
      </c>
      <c r="E3260" s="115" t="s">
        <v>2667</v>
      </c>
      <c r="F3260" s="14" t="s">
        <v>3</v>
      </c>
      <c r="G3260" s="115" t="s">
        <v>3</v>
      </c>
      <c r="H3260"/>
      <c r="I3260"/>
      <c r="J3260"/>
      <c r="K3260"/>
      <c r="L3260"/>
      <c r="M3260"/>
      <c r="N3260"/>
      <c r="O3260"/>
      <c r="P3260"/>
      <c r="Q3260"/>
      <c r="R3260"/>
      <c r="S3260"/>
      <c r="T3260"/>
    </row>
    <row r="3261" spans="1:20" ht="90" x14ac:dyDescent="0.25">
      <c r="A3261" s="49" t="s">
        <v>165</v>
      </c>
      <c r="B3261" s="58">
        <v>65000</v>
      </c>
      <c r="C3261" s="58">
        <v>65000</v>
      </c>
      <c r="D3261" s="50"/>
      <c r="E3261" s="115" t="s">
        <v>2668</v>
      </c>
      <c r="F3261" s="14" t="s">
        <v>3</v>
      </c>
      <c r="G3261" s="115" t="s">
        <v>3</v>
      </c>
      <c r="H3261"/>
      <c r="I3261"/>
      <c r="J3261"/>
      <c r="K3261"/>
      <c r="L3261"/>
      <c r="M3261"/>
      <c r="N3261"/>
      <c r="O3261"/>
      <c r="P3261"/>
      <c r="Q3261"/>
      <c r="R3261"/>
      <c r="S3261"/>
      <c r="T3261"/>
    </row>
    <row r="3262" spans="1:20" ht="90" x14ac:dyDescent="0.25">
      <c r="A3262" s="49" t="s">
        <v>1920</v>
      </c>
      <c r="B3262" s="58">
        <v>153750</v>
      </c>
      <c r="C3262" s="58">
        <v>153750</v>
      </c>
      <c r="D3262" s="50">
        <v>2015</v>
      </c>
      <c r="E3262" s="115" t="s">
        <v>2669</v>
      </c>
      <c r="F3262" s="14" t="s">
        <v>3</v>
      </c>
      <c r="G3262" s="115" t="s">
        <v>3</v>
      </c>
      <c r="H3262"/>
      <c r="I3262"/>
      <c r="J3262"/>
      <c r="K3262"/>
      <c r="L3262"/>
      <c r="M3262"/>
      <c r="N3262"/>
      <c r="O3262"/>
      <c r="P3262"/>
      <c r="Q3262"/>
      <c r="R3262"/>
      <c r="S3262"/>
      <c r="T3262"/>
    </row>
    <row r="3263" spans="1:20" ht="90" x14ac:dyDescent="0.25">
      <c r="A3263" s="49" t="s">
        <v>1921</v>
      </c>
      <c r="B3263" s="58">
        <v>153750</v>
      </c>
      <c r="C3263" s="58">
        <v>153750</v>
      </c>
      <c r="D3263" s="50">
        <v>2015</v>
      </c>
      <c r="E3263" s="115" t="s">
        <v>2670</v>
      </c>
      <c r="F3263" s="14" t="s">
        <v>3</v>
      </c>
      <c r="G3263" s="115" t="s">
        <v>3</v>
      </c>
      <c r="H3263"/>
      <c r="I3263"/>
      <c r="J3263"/>
      <c r="K3263"/>
      <c r="L3263"/>
      <c r="M3263"/>
      <c r="N3263"/>
      <c r="O3263"/>
      <c r="P3263"/>
      <c r="Q3263"/>
      <c r="R3263"/>
      <c r="S3263"/>
      <c r="T3263"/>
    </row>
    <row r="3264" spans="1:20" ht="90" x14ac:dyDescent="0.25">
      <c r="A3264" s="49" t="s">
        <v>2671</v>
      </c>
      <c r="B3264" s="58">
        <v>30000</v>
      </c>
      <c r="C3264" s="58">
        <v>30000</v>
      </c>
      <c r="D3264" s="50"/>
      <c r="E3264" s="115" t="s">
        <v>2672</v>
      </c>
      <c r="F3264" s="14" t="s">
        <v>3</v>
      </c>
      <c r="G3264" s="115" t="s">
        <v>3</v>
      </c>
      <c r="H3264"/>
      <c r="I3264"/>
      <c r="J3264"/>
      <c r="K3264"/>
      <c r="L3264"/>
      <c r="M3264"/>
      <c r="N3264"/>
      <c r="O3264"/>
      <c r="P3264"/>
      <c r="Q3264"/>
      <c r="R3264"/>
      <c r="S3264"/>
      <c r="T3264"/>
    </row>
    <row r="3265" spans="1:20" ht="90" x14ac:dyDescent="0.25">
      <c r="A3265" s="49" t="s">
        <v>2673</v>
      </c>
      <c r="B3265" s="58">
        <v>22000</v>
      </c>
      <c r="C3265" s="58">
        <v>22000</v>
      </c>
      <c r="D3265" s="50"/>
      <c r="E3265" s="115" t="s">
        <v>2672</v>
      </c>
      <c r="F3265" s="14" t="s">
        <v>3</v>
      </c>
      <c r="G3265" s="115" t="s">
        <v>3</v>
      </c>
      <c r="H3265"/>
      <c r="I3265"/>
      <c r="J3265"/>
      <c r="K3265"/>
      <c r="L3265"/>
      <c r="M3265"/>
      <c r="N3265"/>
      <c r="O3265"/>
      <c r="P3265"/>
      <c r="Q3265"/>
      <c r="R3265"/>
      <c r="S3265"/>
      <c r="T3265"/>
    </row>
    <row r="3266" spans="1:20" ht="90" x14ac:dyDescent="0.25">
      <c r="A3266" s="49" t="s">
        <v>1922</v>
      </c>
      <c r="B3266" s="58">
        <v>153003.32999999999</v>
      </c>
      <c r="C3266" s="58">
        <v>153003.32999999999</v>
      </c>
      <c r="D3266" s="50">
        <v>2015</v>
      </c>
      <c r="E3266" s="115" t="s">
        <v>2674</v>
      </c>
      <c r="F3266" s="14" t="s">
        <v>3</v>
      </c>
      <c r="G3266" s="115" t="s">
        <v>3</v>
      </c>
      <c r="H3266"/>
      <c r="I3266"/>
      <c r="J3266"/>
      <c r="K3266"/>
      <c r="L3266"/>
      <c r="M3266"/>
      <c r="N3266"/>
      <c r="O3266"/>
      <c r="P3266"/>
      <c r="Q3266"/>
      <c r="R3266"/>
      <c r="S3266"/>
      <c r="T3266"/>
    </row>
    <row r="3267" spans="1:20" ht="90" x14ac:dyDescent="0.25">
      <c r="A3267" s="49" t="s">
        <v>2675</v>
      </c>
      <c r="B3267" s="58">
        <v>162253.32999999999</v>
      </c>
      <c r="C3267" s="58">
        <v>162253.32999999999</v>
      </c>
      <c r="D3267" s="50">
        <v>2016</v>
      </c>
      <c r="E3267" s="115" t="s">
        <v>2672</v>
      </c>
      <c r="F3267" s="14" t="s">
        <v>3</v>
      </c>
      <c r="G3267" s="115" t="s">
        <v>3</v>
      </c>
      <c r="H3267"/>
      <c r="I3267"/>
      <c r="J3267"/>
      <c r="K3267"/>
      <c r="L3267"/>
      <c r="M3267"/>
      <c r="N3267"/>
      <c r="O3267"/>
      <c r="P3267"/>
      <c r="Q3267"/>
      <c r="R3267"/>
      <c r="S3267"/>
      <c r="T3267"/>
    </row>
    <row r="3268" spans="1:20" ht="90" x14ac:dyDescent="0.25">
      <c r="A3268" s="49" t="s">
        <v>2676</v>
      </c>
      <c r="B3268" s="58">
        <v>128253.33</v>
      </c>
      <c r="C3268" s="58">
        <v>128253.33</v>
      </c>
      <c r="D3268" s="50">
        <v>2016</v>
      </c>
      <c r="E3268" s="115" t="s">
        <v>2677</v>
      </c>
      <c r="F3268" s="14" t="s">
        <v>3</v>
      </c>
      <c r="G3268" s="115" t="s">
        <v>3</v>
      </c>
      <c r="H3268"/>
      <c r="I3268"/>
      <c r="J3268"/>
      <c r="K3268"/>
      <c r="L3268"/>
      <c r="M3268"/>
      <c r="N3268"/>
      <c r="O3268"/>
      <c r="P3268"/>
      <c r="Q3268"/>
      <c r="R3268"/>
      <c r="S3268"/>
      <c r="T3268"/>
    </row>
    <row r="3269" spans="1:20" ht="90" x14ac:dyDescent="0.25">
      <c r="A3269" s="49" t="s">
        <v>2678</v>
      </c>
      <c r="B3269" s="58">
        <v>128253.33</v>
      </c>
      <c r="C3269" s="58">
        <v>128253.33</v>
      </c>
      <c r="D3269" s="50">
        <v>2016</v>
      </c>
      <c r="E3269" s="115" t="s">
        <v>2677</v>
      </c>
      <c r="F3269" s="14" t="s">
        <v>3</v>
      </c>
      <c r="G3269" s="115" t="s">
        <v>3</v>
      </c>
      <c r="H3269"/>
      <c r="I3269"/>
      <c r="J3269"/>
      <c r="K3269"/>
      <c r="L3269"/>
      <c r="M3269"/>
      <c r="N3269"/>
      <c r="O3269"/>
      <c r="P3269"/>
      <c r="Q3269"/>
      <c r="R3269"/>
      <c r="S3269"/>
      <c r="T3269"/>
    </row>
    <row r="3270" spans="1:20" ht="90" x14ac:dyDescent="0.25">
      <c r="A3270" s="49" t="s">
        <v>1923</v>
      </c>
      <c r="B3270" s="58">
        <v>204000</v>
      </c>
      <c r="C3270" s="58">
        <v>204000</v>
      </c>
      <c r="D3270" s="50" t="s">
        <v>143</v>
      </c>
      <c r="E3270" s="115" t="s">
        <v>2648</v>
      </c>
      <c r="F3270" s="14" t="s">
        <v>3</v>
      </c>
      <c r="G3270" s="115" t="s">
        <v>3</v>
      </c>
      <c r="H3270"/>
      <c r="I3270"/>
      <c r="J3270"/>
      <c r="K3270"/>
      <c r="L3270"/>
      <c r="M3270"/>
      <c r="N3270"/>
      <c r="O3270"/>
      <c r="P3270"/>
      <c r="Q3270"/>
      <c r="R3270"/>
      <c r="S3270"/>
      <c r="T3270"/>
    </row>
    <row r="3271" spans="1:20" ht="90" x14ac:dyDescent="0.25">
      <c r="A3271" s="49" t="s">
        <v>1924</v>
      </c>
      <c r="B3271" s="58">
        <v>74889.039999999994</v>
      </c>
      <c r="C3271" s="58">
        <v>74889.039999999994</v>
      </c>
      <c r="D3271" s="50">
        <v>2016</v>
      </c>
      <c r="E3271" s="115" t="s">
        <v>2679</v>
      </c>
      <c r="F3271" s="14" t="s">
        <v>3</v>
      </c>
      <c r="G3271" s="115" t="s">
        <v>3</v>
      </c>
      <c r="H3271"/>
      <c r="I3271"/>
      <c r="J3271"/>
      <c r="K3271"/>
      <c r="L3271"/>
      <c r="M3271"/>
      <c r="N3271"/>
      <c r="O3271"/>
      <c r="P3271"/>
      <c r="Q3271"/>
      <c r="R3271"/>
      <c r="S3271"/>
      <c r="T3271"/>
    </row>
    <row r="3272" spans="1:20" ht="90" x14ac:dyDescent="0.25">
      <c r="A3272" s="49" t="s">
        <v>2680</v>
      </c>
      <c r="B3272" s="58">
        <v>130749.41</v>
      </c>
      <c r="C3272" s="58">
        <v>130749.41</v>
      </c>
      <c r="D3272" s="50">
        <v>2016</v>
      </c>
      <c r="E3272" s="115" t="s">
        <v>2679</v>
      </c>
      <c r="F3272" s="14" t="s">
        <v>3</v>
      </c>
      <c r="G3272" s="115" t="s">
        <v>3</v>
      </c>
      <c r="H3272"/>
      <c r="I3272"/>
      <c r="J3272"/>
      <c r="K3272"/>
      <c r="L3272"/>
      <c r="M3272"/>
      <c r="N3272"/>
      <c r="O3272"/>
      <c r="P3272"/>
      <c r="Q3272"/>
      <c r="R3272"/>
      <c r="S3272"/>
      <c r="T3272"/>
    </row>
    <row r="3273" spans="1:20" ht="90" x14ac:dyDescent="0.25">
      <c r="A3273" s="49" t="s">
        <v>166</v>
      </c>
      <c r="B3273" s="58">
        <v>111294.66</v>
      </c>
      <c r="C3273" s="58">
        <v>111294.66</v>
      </c>
      <c r="D3273" s="50">
        <v>2016</v>
      </c>
      <c r="E3273" s="115" t="s">
        <v>2679</v>
      </c>
      <c r="F3273" s="14" t="s">
        <v>3</v>
      </c>
      <c r="G3273" s="115" t="s">
        <v>3</v>
      </c>
      <c r="H3273"/>
      <c r="I3273"/>
      <c r="J3273"/>
      <c r="K3273"/>
      <c r="L3273"/>
      <c r="M3273"/>
      <c r="N3273"/>
      <c r="O3273"/>
      <c r="P3273"/>
      <c r="Q3273"/>
      <c r="R3273"/>
      <c r="S3273"/>
      <c r="T3273"/>
    </row>
    <row r="3274" spans="1:20" ht="90" x14ac:dyDescent="0.25">
      <c r="A3274" s="49" t="s">
        <v>2681</v>
      </c>
      <c r="B3274" s="58">
        <v>86000</v>
      </c>
      <c r="C3274" s="58">
        <v>86000</v>
      </c>
      <c r="D3274" s="50" t="s">
        <v>143</v>
      </c>
      <c r="E3274" s="115" t="s">
        <v>2668</v>
      </c>
      <c r="F3274" s="14" t="s">
        <v>3</v>
      </c>
      <c r="G3274" s="115" t="s">
        <v>3</v>
      </c>
      <c r="H3274"/>
      <c r="I3274"/>
      <c r="J3274"/>
      <c r="K3274"/>
      <c r="L3274"/>
      <c r="M3274"/>
      <c r="N3274"/>
      <c r="O3274"/>
      <c r="P3274"/>
      <c r="Q3274"/>
      <c r="R3274"/>
      <c r="S3274"/>
      <c r="T3274"/>
    </row>
    <row r="3275" spans="1:20" ht="90" x14ac:dyDescent="0.25">
      <c r="A3275" s="49" t="s">
        <v>1925</v>
      </c>
      <c r="B3275" s="58">
        <v>29000</v>
      </c>
      <c r="C3275" s="58">
        <v>29000</v>
      </c>
      <c r="D3275" s="50" t="s">
        <v>143</v>
      </c>
      <c r="E3275" s="115" t="s">
        <v>2668</v>
      </c>
      <c r="F3275" s="14" t="s">
        <v>3</v>
      </c>
      <c r="G3275" s="115" t="s">
        <v>3</v>
      </c>
      <c r="H3275"/>
      <c r="I3275"/>
      <c r="J3275"/>
      <c r="K3275"/>
      <c r="L3275"/>
      <c r="M3275"/>
      <c r="N3275"/>
      <c r="O3275"/>
      <c r="P3275"/>
      <c r="Q3275"/>
      <c r="R3275"/>
      <c r="S3275"/>
      <c r="T3275"/>
    </row>
    <row r="3276" spans="1:20" ht="90" x14ac:dyDescent="0.25">
      <c r="A3276" s="49" t="s">
        <v>2682</v>
      </c>
      <c r="B3276" s="58">
        <v>43809.57</v>
      </c>
      <c r="C3276" s="58">
        <v>43809.57</v>
      </c>
      <c r="D3276" s="50">
        <v>2016</v>
      </c>
      <c r="E3276" s="115" t="s">
        <v>2683</v>
      </c>
      <c r="F3276" s="14" t="s">
        <v>3</v>
      </c>
      <c r="G3276" s="115" t="s">
        <v>3</v>
      </c>
      <c r="H3276"/>
      <c r="I3276"/>
      <c r="J3276"/>
      <c r="K3276"/>
      <c r="L3276"/>
      <c r="M3276"/>
      <c r="N3276"/>
      <c r="O3276"/>
      <c r="P3276"/>
      <c r="Q3276"/>
      <c r="R3276"/>
      <c r="S3276"/>
      <c r="T3276"/>
    </row>
    <row r="3277" spans="1:20" ht="90" x14ac:dyDescent="0.25">
      <c r="A3277" s="49" t="s">
        <v>2684</v>
      </c>
      <c r="B3277" s="58">
        <v>82775.7</v>
      </c>
      <c r="C3277" s="58">
        <v>82775.7</v>
      </c>
      <c r="D3277" s="50">
        <v>2016</v>
      </c>
      <c r="E3277" s="115" t="s">
        <v>2683</v>
      </c>
      <c r="F3277" s="14" t="s">
        <v>3</v>
      </c>
      <c r="G3277" s="115" t="s">
        <v>3</v>
      </c>
      <c r="H3277"/>
      <c r="I3277"/>
      <c r="J3277"/>
      <c r="K3277"/>
      <c r="L3277"/>
      <c r="M3277"/>
      <c r="N3277"/>
      <c r="O3277"/>
      <c r="P3277"/>
      <c r="Q3277"/>
      <c r="R3277"/>
      <c r="S3277"/>
      <c r="T3277"/>
    </row>
    <row r="3278" spans="1:20" ht="90" x14ac:dyDescent="0.25">
      <c r="A3278" s="49" t="s">
        <v>2685</v>
      </c>
      <c r="B3278" s="58">
        <v>66232.88</v>
      </c>
      <c r="C3278" s="58">
        <v>66232.88</v>
      </c>
      <c r="D3278" s="50">
        <v>2016</v>
      </c>
      <c r="E3278" s="115" t="s">
        <v>2683</v>
      </c>
      <c r="F3278" s="14" t="s">
        <v>3</v>
      </c>
      <c r="G3278" s="115" t="s">
        <v>3</v>
      </c>
      <c r="H3278"/>
      <c r="I3278"/>
      <c r="J3278"/>
      <c r="K3278"/>
      <c r="L3278"/>
      <c r="M3278"/>
      <c r="N3278"/>
      <c r="O3278"/>
      <c r="P3278"/>
      <c r="Q3278"/>
      <c r="R3278"/>
      <c r="S3278"/>
      <c r="T3278"/>
    </row>
    <row r="3279" spans="1:20" ht="90" x14ac:dyDescent="0.25">
      <c r="A3279" s="49" t="s">
        <v>2686</v>
      </c>
      <c r="B3279" s="58">
        <v>99000</v>
      </c>
      <c r="C3279" s="58">
        <v>99000</v>
      </c>
      <c r="D3279" s="50">
        <v>2018</v>
      </c>
      <c r="E3279" s="115" t="s">
        <v>2687</v>
      </c>
      <c r="F3279" s="14" t="s">
        <v>3</v>
      </c>
      <c r="G3279" s="115" t="s">
        <v>3</v>
      </c>
      <c r="H3279"/>
      <c r="I3279"/>
      <c r="J3279"/>
      <c r="K3279"/>
      <c r="L3279"/>
      <c r="M3279"/>
      <c r="N3279"/>
      <c r="O3279"/>
      <c r="P3279"/>
      <c r="Q3279"/>
      <c r="R3279"/>
      <c r="S3279"/>
      <c r="T3279"/>
    </row>
    <row r="3280" spans="1:20" ht="90" x14ac:dyDescent="0.25">
      <c r="A3280" s="49" t="s">
        <v>2689</v>
      </c>
      <c r="B3280" s="58">
        <v>143398.17000000001</v>
      </c>
      <c r="C3280" s="58">
        <v>143398.17000000001</v>
      </c>
      <c r="D3280" s="50">
        <v>2018</v>
      </c>
      <c r="E3280" s="115" t="s">
        <v>2688</v>
      </c>
      <c r="F3280" s="14" t="s">
        <v>3</v>
      </c>
      <c r="G3280" s="115" t="s">
        <v>3</v>
      </c>
      <c r="H3280"/>
      <c r="I3280"/>
      <c r="J3280"/>
      <c r="K3280"/>
      <c r="L3280"/>
      <c r="M3280"/>
      <c r="N3280"/>
      <c r="O3280"/>
      <c r="P3280"/>
      <c r="Q3280"/>
      <c r="R3280"/>
      <c r="S3280"/>
      <c r="T3280"/>
    </row>
    <row r="3281" spans="1:20" ht="90" x14ac:dyDescent="0.25">
      <c r="A3281" s="49" t="s">
        <v>2690</v>
      </c>
      <c r="B3281" s="58">
        <v>143398.17000000001</v>
      </c>
      <c r="C3281" s="58">
        <v>143398.17000000001</v>
      </c>
      <c r="D3281" s="50">
        <v>2018</v>
      </c>
      <c r="E3281" s="115" t="s">
        <v>2688</v>
      </c>
      <c r="F3281" s="14" t="s">
        <v>3</v>
      </c>
      <c r="G3281" s="115" t="s">
        <v>3</v>
      </c>
      <c r="H3281"/>
      <c r="I3281"/>
      <c r="J3281"/>
      <c r="K3281"/>
      <c r="L3281"/>
      <c r="M3281"/>
      <c r="N3281"/>
      <c r="O3281"/>
      <c r="P3281"/>
      <c r="Q3281"/>
      <c r="R3281"/>
      <c r="S3281"/>
      <c r="T3281"/>
    </row>
    <row r="3282" spans="1:20" ht="90" x14ac:dyDescent="0.25">
      <c r="A3282" s="49" t="s">
        <v>2691</v>
      </c>
      <c r="B3282" s="58">
        <v>143398.17000000001</v>
      </c>
      <c r="C3282" s="58">
        <v>143398.17000000001</v>
      </c>
      <c r="D3282" s="50">
        <v>2018</v>
      </c>
      <c r="E3282" s="115" t="s">
        <v>2688</v>
      </c>
      <c r="F3282" s="14" t="s">
        <v>3</v>
      </c>
      <c r="G3282" s="115" t="s">
        <v>3</v>
      </c>
      <c r="H3282"/>
      <c r="I3282"/>
      <c r="J3282"/>
      <c r="K3282"/>
      <c r="L3282"/>
      <c r="M3282"/>
      <c r="N3282"/>
      <c r="O3282"/>
      <c r="P3282"/>
      <c r="Q3282"/>
      <c r="R3282"/>
      <c r="S3282"/>
      <c r="T3282"/>
    </row>
    <row r="3283" spans="1:20" ht="90" x14ac:dyDescent="0.25">
      <c r="A3283" s="49" t="s">
        <v>2693</v>
      </c>
      <c r="B3283" s="58">
        <v>143398.17000000001</v>
      </c>
      <c r="C3283" s="58">
        <v>143398.17000000001</v>
      </c>
      <c r="D3283" s="50">
        <v>2018</v>
      </c>
      <c r="E3283" s="115" t="s">
        <v>2688</v>
      </c>
      <c r="F3283" s="14" t="s">
        <v>3</v>
      </c>
      <c r="G3283" s="115" t="s">
        <v>3</v>
      </c>
      <c r="H3283"/>
      <c r="I3283"/>
      <c r="J3283"/>
      <c r="K3283"/>
      <c r="L3283"/>
      <c r="M3283"/>
      <c r="N3283"/>
      <c r="O3283"/>
      <c r="P3283"/>
      <c r="Q3283"/>
      <c r="R3283"/>
      <c r="S3283"/>
      <c r="T3283"/>
    </row>
    <row r="3284" spans="1:20" ht="90" x14ac:dyDescent="0.25">
      <c r="A3284" s="49" t="s">
        <v>2692</v>
      </c>
      <c r="B3284" s="58">
        <v>143398.17000000001</v>
      </c>
      <c r="C3284" s="58">
        <v>143398.17000000001</v>
      </c>
      <c r="D3284" s="50">
        <v>2018</v>
      </c>
      <c r="E3284" s="115" t="s">
        <v>2688</v>
      </c>
      <c r="F3284" s="14" t="s">
        <v>3</v>
      </c>
      <c r="G3284" s="115" t="s">
        <v>3</v>
      </c>
      <c r="H3284"/>
      <c r="I3284"/>
      <c r="J3284"/>
      <c r="K3284"/>
      <c r="L3284"/>
      <c r="M3284"/>
      <c r="N3284"/>
      <c r="O3284"/>
      <c r="P3284"/>
      <c r="Q3284"/>
      <c r="R3284"/>
      <c r="S3284"/>
      <c r="T3284"/>
    </row>
    <row r="3285" spans="1:20" ht="90" x14ac:dyDescent="0.25">
      <c r="A3285" s="49" t="s">
        <v>2694</v>
      </c>
      <c r="B3285" s="58">
        <v>143398.15</v>
      </c>
      <c r="C3285" s="58">
        <v>143398.15</v>
      </c>
      <c r="D3285" s="50">
        <v>2018</v>
      </c>
      <c r="E3285" s="115" t="s">
        <v>2688</v>
      </c>
      <c r="F3285" s="14" t="s">
        <v>3</v>
      </c>
      <c r="G3285" s="115" t="s">
        <v>3</v>
      </c>
      <c r="H3285"/>
      <c r="I3285"/>
      <c r="J3285"/>
      <c r="K3285"/>
      <c r="L3285"/>
      <c r="M3285"/>
      <c r="N3285"/>
      <c r="O3285"/>
      <c r="P3285"/>
      <c r="Q3285"/>
      <c r="R3285"/>
      <c r="S3285"/>
      <c r="T3285"/>
    </row>
    <row r="3286" spans="1:20" x14ac:dyDescent="0.25">
      <c r="A3286" s="72" t="s">
        <v>477</v>
      </c>
      <c r="B3286" s="61">
        <f>SUM(B3234:B3285)</f>
        <v>4558604.7700000014</v>
      </c>
      <c r="C3286" s="61">
        <f>SUM(C3234:C3285)</f>
        <v>4558604.7700000014</v>
      </c>
      <c r="D3286" s="50"/>
      <c r="E3286" s="115"/>
      <c r="F3286" s="14"/>
      <c r="G3286" s="115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</row>
    <row r="3287" spans="1:20" x14ac:dyDescent="0.25">
      <c r="A3287" s="153" t="s">
        <v>1950</v>
      </c>
      <c r="B3287" s="153"/>
      <c r="C3287" s="153"/>
      <c r="D3287" s="153"/>
      <c r="E3287" s="153"/>
      <c r="F3287" s="153"/>
      <c r="G3287" s="153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</row>
    <row r="3288" spans="1:20" ht="90" x14ac:dyDescent="0.25">
      <c r="A3288" s="49" t="s">
        <v>2695</v>
      </c>
      <c r="B3288" s="58">
        <v>360800</v>
      </c>
      <c r="C3288" s="58">
        <v>314978.33</v>
      </c>
      <c r="D3288" s="50">
        <v>1999</v>
      </c>
      <c r="E3288" s="115" t="s">
        <v>2696</v>
      </c>
      <c r="F3288" s="14" t="s">
        <v>3</v>
      </c>
      <c r="G3288" s="115" t="s">
        <v>3</v>
      </c>
      <c r="H3288"/>
      <c r="I3288"/>
      <c r="J3288"/>
      <c r="K3288"/>
      <c r="L3288"/>
      <c r="M3288"/>
      <c r="N3288"/>
      <c r="O3288"/>
      <c r="P3288"/>
      <c r="Q3288"/>
      <c r="R3288"/>
      <c r="S3288"/>
      <c r="T3288"/>
    </row>
    <row r="3289" spans="1:20" ht="90" x14ac:dyDescent="0.25">
      <c r="A3289" s="49" t="s">
        <v>2697</v>
      </c>
      <c r="B3289" s="58">
        <v>501300</v>
      </c>
      <c r="C3289" s="58">
        <v>437634.9</v>
      </c>
      <c r="D3289" s="50">
        <v>1999</v>
      </c>
      <c r="E3289" s="115" t="s">
        <v>2696</v>
      </c>
      <c r="F3289" s="14" t="s">
        <v>3</v>
      </c>
      <c r="G3289" s="115" t="s">
        <v>3</v>
      </c>
      <c r="H3289"/>
      <c r="I3289"/>
      <c r="J3289"/>
      <c r="K3289"/>
      <c r="L3289"/>
      <c r="M3289"/>
      <c r="N3289"/>
      <c r="O3289"/>
      <c r="P3289"/>
      <c r="Q3289"/>
      <c r="R3289"/>
      <c r="S3289"/>
      <c r="T3289"/>
    </row>
    <row r="3290" spans="1:20" x14ac:dyDescent="0.25">
      <c r="A3290" s="7" t="s">
        <v>477</v>
      </c>
      <c r="B3290" s="36">
        <f>SUM(B3288:B3289)</f>
        <v>862100</v>
      </c>
      <c r="C3290" s="36">
        <f>SUM(C3288:C3289)</f>
        <v>752613.23</v>
      </c>
      <c r="D3290" s="50"/>
      <c r="E3290" s="115"/>
      <c r="F3290" s="14"/>
      <c r="G3290" s="115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</row>
    <row r="3291" spans="1:20" x14ac:dyDescent="0.25">
      <c r="A3291" s="153" t="s">
        <v>167</v>
      </c>
      <c r="B3291" s="153"/>
      <c r="C3291" s="153"/>
      <c r="D3291" s="153"/>
      <c r="E3291" s="153"/>
      <c r="F3291" s="153"/>
      <c r="G3291" s="153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</row>
    <row r="3292" spans="1:20" ht="90" x14ac:dyDescent="0.25">
      <c r="A3292" s="49" t="s">
        <v>2698</v>
      </c>
      <c r="B3292" s="58">
        <v>15310</v>
      </c>
      <c r="C3292" s="58">
        <v>0</v>
      </c>
      <c r="D3292" s="50">
        <v>1988</v>
      </c>
      <c r="E3292" s="115" t="s">
        <v>3961</v>
      </c>
      <c r="F3292" s="14" t="s">
        <v>3</v>
      </c>
      <c r="G3292" s="115" t="s">
        <v>3</v>
      </c>
      <c r="H3292"/>
      <c r="I3292"/>
      <c r="J3292"/>
      <c r="K3292"/>
      <c r="L3292"/>
      <c r="M3292"/>
      <c r="N3292"/>
      <c r="O3292"/>
      <c r="P3292"/>
      <c r="Q3292"/>
      <c r="R3292"/>
      <c r="S3292"/>
      <c r="T3292"/>
    </row>
    <row r="3293" spans="1:20" ht="90" x14ac:dyDescent="0.25">
      <c r="A3293" s="49" t="s">
        <v>2699</v>
      </c>
      <c r="B3293" s="58">
        <v>128209.04</v>
      </c>
      <c r="C3293" s="58">
        <v>110009.04</v>
      </c>
      <c r="D3293" s="50">
        <v>1989</v>
      </c>
      <c r="E3293" s="115" t="s">
        <v>3962</v>
      </c>
      <c r="F3293" s="14" t="s">
        <v>3</v>
      </c>
      <c r="G3293" s="115" t="s">
        <v>3</v>
      </c>
      <c r="H3293"/>
      <c r="I3293"/>
      <c r="J3293"/>
      <c r="K3293"/>
      <c r="L3293"/>
      <c r="M3293"/>
      <c r="N3293"/>
      <c r="O3293"/>
      <c r="P3293"/>
      <c r="Q3293"/>
      <c r="R3293"/>
      <c r="S3293"/>
      <c r="T3293"/>
    </row>
    <row r="3294" spans="1:20" ht="90" x14ac:dyDescent="0.25">
      <c r="A3294" s="49" t="s">
        <v>2700</v>
      </c>
      <c r="B3294" s="58">
        <v>29820</v>
      </c>
      <c r="C3294" s="58">
        <v>0</v>
      </c>
      <c r="D3294" s="50">
        <v>1990</v>
      </c>
      <c r="E3294" s="124" t="s">
        <v>3962</v>
      </c>
      <c r="F3294" s="14" t="s">
        <v>3</v>
      </c>
      <c r="G3294" s="115" t="s">
        <v>3</v>
      </c>
      <c r="H3294"/>
      <c r="I3294"/>
      <c r="J3294"/>
      <c r="K3294"/>
      <c r="L3294"/>
      <c r="M3294"/>
      <c r="N3294"/>
      <c r="O3294"/>
      <c r="P3294"/>
      <c r="Q3294"/>
      <c r="R3294"/>
      <c r="S3294"/>
      <c r="T3294"/>
    </row>
    <row r="3295" spans="1:20" ht="90" x14ac:dyDescent="0.25">
      <c r="A3295" s="49" t="s">
        <v>1926</v>
      </c>
      <c r="B3295" s="58">
        <v>107299.48</v>
      </c>
      <c r="C3295" s="58">
        <v>94029.48</v>
      </c>
      <c r="D3295" s="50">
        <v>1996</v>
      </c>
      <c r="E3295" s="124" t="s">
        <v>3962</v>
      </c>
      <c r="F3295" s="14" t="s">
        <v>3</v>
      </c>
      <c r="G3295" s="115" t="s">
        <v>3</v>
      </c>
      <c r="H3295"/>
      <c r="I3295"/>
      <c r="J3295"/>
      <c r="K3295"/>
      <c r="L3295"/>
      <c r="M3295"/>
      <c r="N3295"/>
      <c r="O3295"/>
      <c r="P3295"/>
      <c r="Q3295"/>
      <c r="R3295"/>
      <c r="S3295"/>
      <c r="T3295"/>
    </row>
    <row r="3296" spans="1:20" ht="90" x14ac:dyDescent="0.25">
      <c r="A3296" s="49" t="s">
        <v>1927</v>
      </c>
      <c r="B3296" s="58">
        <v>3550</v>
      </c>
      <c r="C3296" s="58">
        <v>0</v>
      </c>
      <c r="D3296" s="50">
        <v>1988</v>
      </c>
      <c r="E3296" s="124" t="s">
        <v>3962</v>
      </c>
      <c r="F3296" s="14" t="s">
        <v>3</v>
      </c>
      <c r="G3296" s="115" t="s">
        <v>3</v>
      </c>
      <c r="H3296"/>
      <c r="I3296"/>
      <c r="J3296"/>
      <c r="K3296"/>
      <c r="L3296"/>
      <c r="M3296"/>
      <c r="N3296"/>
      <c r="O3296"/>
      <c r="P3296"/>
      <c r="Q3296"/>
      <c r="R3296"/>
      <c r="S3296"/>
      <c r="T3296"/>
    </row>
    <row r="3297" spans="1:20" ht="90" x14ac:dyDescent="0.25">
      <c r="A3297" s="49" t="s">
        <v>2701</v>
      </c>
      <c r="B3297" s="58">
        <v>80750.240000000005</v>
      </c>
      <c r="C3297" s="58">
        <v>62070.239999999998</v>
      </c>
      <c r="D3297" s="50">
        <v>1989</v>
      </c>
      <c r="E3297" s="124" t="s">
        <v>3962</v>
      </c>
      <c r="F3297" s="14" t="s">
        <v>3</v>
      </c>
      <c r="G3297" s="115" t="s">
        <v>3</v>
      </c>
      <c r="H3297"/>
      <c r="I3297"/>
      <c r="J3297"/>
      <c r="K3297"/>
      <c r="L3297"/>
      <c r="M3297"/>
      <c r="N3297"/>
      <c r="O3297"/>
      <c r="P3297"/>
      <c r="Q3297"/>
      <c r="R3297"/>
      <c r="S3297"/>
      <c r="T3297"/>
    </row>
    <row r="3298" spans="1:20" ht="90" x14ac:dyDescent="0.25">
      <c r="A3298" s="49" t="s">
        <v>1928</v>
      </c>
      <c r="B3298" s="58">
        <v>155480</v>
      </c>
      <c r="C3298" s="58">
        <v>27981.96</v>
      </c>
      <c r="D3298" s="50">
        <v>1997</v>
      </c>
      <c r="E3298" s="124" t="s">
        <v>3962</v>
      </c>
      <c r="F3298" s="14" t="s">
        <v>3</v>
      </c>
      <c r="G3298" s="115" t="s">
        <v>3</v>
      </c>
      <c r="H3298"/>
      <c r="I3298"/>
      <c r="J3298"/>
      <c r="K3298"/>
      <c r="L3298"/>
      <c r="M3298"/>
      <c r="N3298"/>
      <c r="O3298"/>
      <c r="P3298"/>
      <c r="Q3298"/>
      <c r="R3298"/>
      <c r="S3298"/>
      <c r="T3298"/>
    </row>
    <row r="3299" spans="1:20" ht="90" x14ac:dyDescent="0.25">
      <c r="A3299" s="49" t="s">
        <v>1929</v>
      </c>
      <c r="B3299" s="58">
        <v>289370.71000000002</v>
      </c>
      <c r="C3299" s="58">
        <v>285582.37</v>
      </c>
      <c r="D3299" s="50">
        <v>2007</v>
      </c>
      <c r="E3299" s="124" t="s">
        <v>3962</v>
      </c>
      <c r="F3299" s="14" t="s">
        <v>3</v>
      </c>
      <c r="G3299" s="115" t="s">
        <v>3</v>
      </c>
      <c r="H3299"/>
      <c r="I3299"/>
      <c r="J3299"/>
      <c r="K3299"/>
      <c r="L3299"/>
      <c r="M3299"/>
      <c r="N3299"/>
      <c r="O3299"/>
      <c r="P3299"/>
      <c r="Q3299"/>
      <c r="R3299"/>
      <c r="S3299"/>
      <c r="T3299"/>
    </row>
    <row r="3300" spans="1:20" ht="105" x14ac:dyDescent="0.25">
      <c r="A3300" s="49" t="s">
        <v>2702</v>
      </c>
      <c r="B3300" s="58">
        <v>54800</v>
      </c>
      <c r="C3300" s="58">
        <v>54800</v>
      </c>
      <c r="D3300" s="50">
        <v>2018</v>
      </c>
      <c r="E3300" s="115" t="s">
        <v>2703</v>
      </c>
      <c r="F3300" s="14" t="s">
        <v>3</v>
      </c>
      <c r="G3300" s="115" t="s">
        <v>3</v>
      </c>
      <c r="H3300"/>
      <c r="I3300"/>
      <c r="J3300"/>
      <c r="K3300"/>
      <c r="L3300"/>
      <c r="M3300"/>
      <c r="N3300"/>
      <c r="O3300"/>
      <c r="P3300"/>
      <c r="Q3300"/>
      <c r="R3300"/>
      <c r="S3300"/>
      <c r="T3300"/>
    </row>
    <row r="3301" spans="1:20" ht="105" x14ac:dyDescent="0.25">
      <c r="A3301" s="49" t="s">
        <v>2704</v>
      </c>
      <c r="B3301" s="58">
        <v>54265.24</v>
      </c>
      <c r="C3301" s="58">
        <v>54265.24</v>
      </c>
      <c r="D3301" s="50">
        <v>2018</v>
      </c>
      <c r="E3301" s="115" t="s">
        <v>2703</v>
      </c>
      <c r="F3301" s="14" t="s">
        <v>3</v>
      </c>
      <c r="G3301" s="115" t="s">
        <v>3</v>
      </c>
      <c r="H3301"/>
      <c r="I3301"/>
      <c r="J3301"/>
      <c r="K3301"/>
      <c r="L3301"/>
      <c r="M3301"/>
      <c r="N3301"/>
      <c r="O3301"/>
      <c r="P3301"/>
      <c r="Q3301"/>
      <c r="R3301"/>
      <c r="S3301"/>
      <c r="T3301"/>
    </row>
    <row r="3302" spans="1:20" ht="105" x14ac:dyDescent="0.25">
      <c r="A3302" s="49" t="s">
        <v>2705</v>
      </c>
      <c r="B3302" s="58">
        <v>54532.62</v>
      </c>
      <c r="C3302" s="58">
        <v>54532.62</v>
      </c>
      <c r="D3302" s="50">
        <v>2018</v>
      </c>
      <c r="E3302" s="115" t="s">
        <v>2703</v>
      </c>
      <c r="F3302" s="14" t="s">
        <v>3</v>
      </c>
      <c r="G3302" s="115" t="s">
        <v>3</v>
      </c>
      <c r="H3302"/>
      <c r="I3302"/>
      <c r="J3302"/>
      <c r="K3302"/>
      <c r="L3302"/>
      <c r="M3302"/>
      <c r="N3302"/>
      <c r="O3302"/>
      <c r="P3302"/>
      <c r="Q3302"/>
      <c r="R3302"/>
      <c r="S3302"/>
      <c r="T3302"/>
    </row>
    <row r="3303" spans="1:20" ht="105" x14ac:dyDescent="0.25">
      <c r="A3303" s="49" t="s">
        <v>2706</v>
      </c>
      <c r="B3303" s="58">
        <v>53986.9</v>
      </c>
      <c r="C3303" s="58">
        <v>53986.9</v>
      </c>
      <c r="D3303" s="50">
        <v>2018</v>
      </c>
      <c r="E3303" s="115" t="s">
        <v>2703</v>
      </c>
      <c r="F3303" s="14" t="s">
        <v>3</v>
      </c>
      <c r="G3303" s="115" t="s">
        <v>3</v>
      </c>
      <c r="H3303"/>
      <c r="I3303"/>
      <c r="J3303"/>
      <c r="K3303"/>
      <c r="L3303"/>
      <c r="M3303"/>
      <c r="N3303"/>
      <c r="O3303"/>
      <c r="P3303"/>
      <c r="Q3303"/>
      <c r="R3303"/>
      <c r="S3303"/>
      <c r="T3303"/>
    </row>
    <row r="3304" spans="1:20" ht="120" x14ac:dyDescent="0.25">
      <c r="A3304" s="49" t="s">
        <v>2707</v>
      </c>
      <c r="B3304" s="58">
        <v>53708.68</v>
      </c>
      <c r="C3304" s="58">
        <v>53708.68</v>
      </c>
      <c r="D3304" s="50">
        <v>2018</v>
      </c>
      <c r="E3304" s="115" t="s">
        <v>2703</v>
      </c>
      <c r="F3304" s="14" t="s">
        <v>3</v>
      </c>
      <c r="G3304" s="115" t="s">
        <v>3</v>
      </c>
      <c r="H3304"/>
      <c r="I3304"/>
      <c r="J3304"/>
      <c r="K3304"/>
      <c r="L3304"/>
      <c r="M3304"/>
      <c r="N3304"/>
      <c r="O3304"/>
      <c r="P3304"/>
      <c r="Q3304"/>
      <c r="R3304"/>
      <c r="S3304"/>
      <c r="T3304"/>
    </row>
    <row r="3305" spans="1:20" ht="120" x14ac:dyDescent="0.25">
      <c r="A3305" s="49" t="s">
        <v>2708</v>
      </c>
      <c r="B3305" s="58">
        <v>53708.68</v>
      </c>
      <c r="C3305" s="58">
        <v>53708.68</v>
      </c>
      <c r="D3305" s="50">
        <v>2018</v>
      </c>
      <c r="E3305" s="115" t="s">
        <v>2703</v>
      </c>
      <c r="F3305" s="14" t="s">
        <v>3</v>
      </c>
      <c r="G3305" s="115" t="s">
        <v>3</v>
      </c>
      <c r="H3305"/>
      <c r="I3305"/>
      <c r="J3305"/>
      <c r="K3305"/>
      <c r="L3305"/>
      <c r="M3305"/>
      <c r="N3305"/>
      <c r="O3305"/>
      <c r="P3305"/>
      <c r="Q3305"/>
      <c r="R3305"/>
      <c r="S3305"/>
      <c r="T3305"/>
    </row>
    <row r="3306" spans="1:20" ht="105" x14ac:dyDescent="0.25">
      <c r="A3306" s="49" t="s">
        <v>2709</v>
      </c>
      <c r="B3306" s="58">
        <v>53708.68</v>
      </c>
      <c r="C3306" s="58">
        <v>53708.68</v>
      </c>
      <c r="D3306" s="50">
        <v>2018</v>
      </c>
      <c r="E3306" s="115" t="s">
        <v>2703</v>
      </c>
      <c r="F3306" s="14" t="s">
        <v>3</v>
      </c>
      <c r="G3306" s="115" t="s">
        <v>3</v>
      </c>
      <c r="H3306"/>
      <c r="I3306"/>
      <c r="J3306"/>
      <c r="K3306"/>
      <c r="L3306"/>
      <c r="M3306"/>
      <c r="N3306"/>
      <c r="O3306"/>
      <c r="P3306"/>
      <c r="Q3306"/>
      <c r="R3306"/>
      <c r="S3306"/>
      <c r="T3306"/>
    </row>
    <row r="3307" spans="1:20" ht="135" x14ac:dyDescent="0.25">
      <c r="A3307" s="49" t="s">
        <v>2710</v>
      </c>
      <c r="B3307" s="58">
        <v>53708.68</v>
      </c>
      <c r="C3307" s="58">
        <v>53708.68</v>
      </c>
      <c r="D3307" s="50">
        <v>2018</v>
      </c>
      <c r="E3307" s="115" t="s">
        <v>2703</v>
      </c>
      <c r="F3307" s="14" t="s">
        <v>3</v>
      </c>
      <c r="G3307" s="115" t="s">
        <v>3</v>
      </c>
      <c r="H3307"/>
      <c r="I3307"/>
      <c r="J3307"/>
      <c r="K3307"/>
      <c r="L3307"/>
      <c r="M3307"/>
      <c r="N3307"/>
      <c r="O3307"/>
      <c r="P3307"/>
      <c r="Q3307"/>
      <c r="R3307"/>
      <c r="S3307"/>
      <c r="T3307"/>
    </row>
    <row r="3308" spans="1:20" ht="105" x14ac:dyDescent="0.25">
      <c r="A3308" s="49" t="s">
        <v>2711</v>
      </c>
      <c r="B3308" s="58">
        <v>53708.68</v>
      </c>
      <c r="C3308" s="58">
        <v>53708.68</v>
      </c>
      <c r="D3308" s="50">
        <v>2018</v>
      </c>
      <c r="E3308" s="115" t="s">
        <v>2703</v>
      </c>
      <c r="F3308" s="14" t="s">
        <v>3</v>
      </c>
      <c r="G3308" s="115" t="s">
        <v>3</v>
      </c>
      <c r="H3308"/>
      <c r="I3308"/>
      <c r="J3308"/>
      <c r="K3308"/>
      <c r="L3308"/>
      <c r="M3308"/>
      <c r="N3308"/>
      <c r="O3308"/>
      <c r="P3308"/>
      <c r="Q3308"/>
      <c r="R3308"/>
      <c r="S3308"/>
      <c r="T3308"/>
    </row>
    <row r="3309" spans="1:20" ht="105" x14ac:dyDescent="0.25">
      <c r="A3309" s="49" t="s">
        <v>2712</v>
      </c>
      <c r="B3309" s="58">
        <v>53708.68</v>
      </c>
      <c r="C3309" s="58">
        <v>53708.68</v>
      </c>
      <c r="D3309" s="50">
        <v>2018</v>
      </c>
      <c r="E3309" s="115" t="s">
        <v>2703</v>
      </c>
      <c r="F3309" s="14" t="s">
        <v>3</v>
      </c>
      <c r="G3309" s="115" t="s">
        <v>3</v>
      </c>
      <c r="H3309"/>
      <c r="I3309"/>
      <c r="J3309"/>
      <c r="K3309"/>
      <c r="L3309"/>
      <c r="M3309"/>
      <c r="N3309"/>
      <c r="O3309"/>
      <c r="P3309"/>
      <c r="Q3309"/>
      <c r="R3309"/>
      <c r="S3309"/>
      <c r="T3309"/>
    </row>
    <row r="3310" spans="1:20" ht="120" x14ac:dyDescent="0.25">
      <c r="A3310" s="49" t="s">
        <v>2713</v>
      </c>
      <c r="B3310" s="58">
        <v>53708.68</v>
      </c>
      <c r="C3310" s="58">
        <v>53708.68</v>
      </c>
      <c r="D3310" s="50">
        <v>2018</v>
      </c>
      <c r="E3310" s="115" t="s">
        <v>2703</v>
      </c>
      <c r="F3310" s="14" t="s">
        <v>3</v>
      </c>
      <c r="G3310" s="115" t="s">
        <v>3</v>
      </c>
      <c r="H3310"/>
      <c r="I3310"/>
      <c r="J3310"/>
      <c r="K3310"/>
      <c r="L3310"/>
      <c r="M3310"/>
      <c r="N3310"/>
      <c r="O3310"/>
      <c r="P3310"/>
      <c r="Q3310"/>
      <c r="R3310"/>
      <c r="S3310"/>
      <c r="T3310"/>
    </row>
    <row r="3311" spans="1:20" ht="120" x14ac:dyDescent="0.25">
      <c r="A3311" s="49" t="s">
        <v>2714</v>
      </c>
      <c r="B3311" s="58">
        <v>53708.68</v>
      </c>
      <c r="C3311" s="58">
        <v>53708.68</v>
      </c>
      <c r="D3311" s="50">
        <v>2018</v>
      </c>
      <c r="E3311" s="115" t="s">
        <v>2703</v>
      </c>
      <c r="F3311" s="14" t="s">
        <v>3</v>
      </c>
      <c r="G3311" s="115" t="s">
        <v>3</v>
      </c>
      <c r="H3311"/>
      <c r="I3311"/>
      <c r="J3311"/>
      <c r="K3311"/>
      <c r="L3311"/>
      <c r="M3311"/>
      <c r="N3311"/>
      <c r="O3311"/>
      <c r="P3311"/>
      <c r="Q3311"/>
      <c r="R3311"/>
      <c r="S3311"/>
      <c r="T3311"/>
    </row>
    <row r="3312" spans="1:20" ht="105" x14ac:dyDescent="0.25">
      <c r="A3312" s="49" t="s">
        <v>2715</v>
      </c>
      <c r="B3312" s="58">
        <v>53708.68</v>
      </c>
      <c r="C3312" s="58">
        <v>53708.68</v>
      </c>
      <c r="D3312" s="50">
        <v>2018</v>
      </c>
      <c r="E3312" s="115" t="s">
        <v>2703</v>
      </c>
      <c r="F3312" s="14" t="s">
        <v>3</v>
      </c>
      <c r="G3312" s="115" t="s">
        <v>3</v>
      </c>
      <c r="H3312"/>
      <c r="I3312"/>
      <c r="J3312"/>
      <c r="K3312"/>
      <c r="L3312"/>
      <c r="M3312"/>
      <c r="N3312"/>
      <c r="O3312"/>
      <c r="P3312"/>
      <c r="Q3312"/>
      <c r="R3312"/>
      <c r="S3312"/>
      <c r="T3312"/>
    </row>
    <row r="3313" spans="1:20" ht="105" x14ac:dyDescent="0.25">
      <c r="A3313" s="49" t="s">
        <v>2716</v>
      </c>
      <c r="B3313" s="58">
        <v>53708.68</v>
      </c>
      <c r="C3313" s="58">
        <v>53708.68</v>
      </c>
      <c r="D3313" s="50">
        <v>2018</v>
      </c>
      <c r="E3313" s="115" t="s">
        <v>2703</v>
      </c>
      <c r="F3313" s="14" t="s">
        <v>3</v>
      </c>
      <c r="G3313" s="115" t="s">
        <v>3</v>
      </c>
      <c r="H3313"/>
      <c r="I3313"/>
      <c r="J3313"/>
      <c r="K3313"/>
      <c r="L3313"/>
      <c r="M3313"/>
      <c r="N3313"/>
      <c r="O3313"/>
      <c r="P3313"/>
      <c r="Q3313"/>
      <c r="R3313"/>
      <c r="S3313"/>
      <c r="T3313"/>
    </row>
    <row r="3314" spans="1:20" ht="120" x14ac:dyDescent="0.25">
      <c r="A3314" s="49" t="s">
        <v>2717</v>
      </c>
      <c r="B3314" s="58">
        <v>53708.68</v>
      </c>
      <c r="C3314" s="58">
        <v>53708.68</v>
      </c>
      <c r="D3314" s="50">
        <v>2018</v>
      </c>
      <c r="E3314" s="115" t="s">
        <v>2703</v>
      </c>
      <c r="F3314" s="14" t="s">
        <v>3</v>
      </c>
      <c r="G3314" s="115" t="s">
        <v>3</v>
      </c>
      <c r="H3314"/>
      <c r="I3314"/>
      <c r="J3314"/>
      <c r="K3314"/>
      <c r="L3314"/>
      <c r="M3314"/>
      <c r="N3314"/>
      <c r="O3314"/>
      <c r="P3314"/>
      <c r="Q3314"/>
      <c r="R3314"/>
      <c r="S3314"/>
      <c r="T3314"/>
    </row>
    <row r="3315" spans="1:20" ht="105" x14ac:dyDescent="0.25">
      <c r="A3315" s="49" t="s">
        <v>2718</v>
      </c>
      <c r="B3315" s="58">
        <v>53708.68</v>
      </c>
      <c r="C3315" s="58">
        <v>53708.68</v>
      </c>
      <c r="D3315" s="50">
        <v>2018</v>
      </c>
      <c r="E3315" s="115" t="s">
        <v>2703</v>
      </c>
      <c r="F3315" s="14" t="s">
        <v>3</v>
      </c>
      <c r="G3315" s="115" t="s">
        <v>3</v>
      </c>
      <c r="H3315"/>
      <c r="I3315"/>
      <c r="J3315"/>
      <c r="K3315"/>
      <c r="L3315"/>
      <c r="M3315"/>
      <c r="N3315"/>
      <c r="O3315"/>
      <c r="P3315"/>
      <c r="Q3315"/>
      <c r="R3315"/>
      <c r="S3315"/>
      <c r="T3315"/>
    </row>
    <row r="3316" spans="1:20" ht="120" x14ac:dyDescent="0.25">
      <c r="A3316" s="49" t="s">
        <v>2719</v>
      </c>
      <c r="B3316" s="58">
        <v>53708.68</v>
      </c>
      <c r="C3316" s="58">
        <v>53708.68</v>
      </c>
      <c r="D3316" s="50">
        <v>2018</v>
      </c>
      <c r="E3316" s="115" t="s">
        <v>2703</v>
      </c>
      <c r="F3316" s="14" t="s">
        <v>3</v>
      </c>
      <c r="G3316" s="115" t="s">
        <v>3</v>
      </c>
      <c r="H3316"/>
      <c r="I3316"/>
      <c r="J3316"/>
      <c r="K3316"/>
      <c r="L3316"/>
      <c r="M3316"/>
      <c r="N3316"/>
      <c r="O3316"/>
      <c r="P3316"/>
      <c r="Q3316"/>
      <c r="R3316"/>
      <c r="S3316"/>
      <c r="T3316"/>
    </row>
    <row r="3317" spans="1:20" ht="120" x14ac:dyDescent="0.25">
      <c r="A3317" s="49" t="s">
        <v>2720</v>
      </c>
      <c r="B3317" s="58">
        <v>53708.68</v>
      </c>
      <c r="C3317" s="58">
        <v>53708.68</v>
      </c>
      <c r="D3317" s="50">
        <v>2018</v>
      </c>
      <c r="E3317" s="115" t="s">
        <v>2703</v>
      </c>
      <c r="F3317" s="14" t="s">
        <v>3</v>
      </c>
      <c r="G3317" s="115" t="s">
        <v>3</v>
      </c>
      <c r="H3317"/>
      <c r="I3317"/>
      <c r="J3317"/>
      <c r="K3317"/>
      <c r="L3317"/>
      <c r="M3317"/>
      <c r="N3317"/>
      <c r="O3317"/>
      <c r="P3317"/>
      <c r="Q3317"/>
      <c r="R3317"/>
      <c r="S3317"/>
      <c r="T3317"/>
    </row>
    <row r="3318" spans="1:20" ht="90" x14ac:dyDescent="0.25">
      <c r="A3318" s="49" t="s">
        <v>2721</v>
      </c>
      <c r="B3318" s="58">
        <v>53708.68</v>
      </c>
      <c r="C3318" s="58">
        <v>53708.68</v>
      </c>
      <c r="D3318" s="50">
        <v>2018</v>
      </c>
      <c r="E3318" s="115" t="s">
        <v>2703</v>
      </c>
      <c r="F3318" s="14" t="s">
        <v>3</v>
      </c>
      <c r="G3318" s="115" t="s">
        <v>3</v>
      </c>
      <c r="H3318"/>
      <c r="I3318"/>
      <c r="J3318"/>
      <c r="K3318"/>
      <c r="L3318"/>
      <c r="M3318"/>
      <c r="N3318"/>
      <c r="O3318"/>
      <c r="P3318"/>
      <c r="Q3318"/>
      <c r="R3318"/>
      <c r="S3318"/>
      <c r="T3318"/>
    </row>
    <row r="3319" spans="1:20" ht="135" x14ac:dyDescent="0.25">
      <c r="A3319" s="49" t="s">
        <v>2722</v>
      </c>
      <c r="B3319" s="58">
        <v>53708.68</v>
      </c>
      <c r="C3319" s="58">
        <v>53708.68</v>
      </c>
      <c r="D3319" s="50">
        <v>2018</v>
      </c>
      <c r="E3319" s="115" t="s">
        <v>2703</v>
      </c>
      <c r="F3319" s="14" t="s">
        <v>3</v>
      </c>
      <c r="G3319" s="115" t="s">
        <v>3</v>
      </c>
      <c r="H3319"/>
      <c r="I3319"/>
      <c r="J3319"/>
      <c r="K3319"/>
      <c r="L3319"/>
      <c r="M3319"/>
      <c r="N3319"/>
      <c r="O3319"/>
      <c r="P3319"/>
      <c r="Q3319"/>
      <c r="R3319"/>
      <c r="S3319"/>
      <c r="T3319"/>
    </row>
    <row r="3320" spans="1:20" ht="120" x14ac:dyDescent="0.25">
      <c r="A3320" s="49" t="s">
        <v>2723</v>
      </c>
      <c r="B3320" s="58">
        <v>53708.68</v>
      </c>
      <c r="C3320" s="58">
        <v>53708.68</v>
      </c>
      <c r="D3320" s="50">
        <v>2018</v>
      </c>
      <c r="E3320" s="115" t="s">
        <v>2703</v>
      </c>
      <c r="F3320" s="14" t="s">
        <v>3</v>
      </c>
      <c r="G3320" s="115" t="s">
        <v>3</v>
      </c>
      <c r="H3320"/>
      <c r="I3320"/>
      <c r="J3320"/>
      <c r="K3320"/>
      <c r="L3320"/>
      <c r="M3320"/>
      <c r="N3320"/>
      <c r="O3320"/>
      <c r="P3320"/>
      <c r="Q3320"/>
      <c r="R3320"/>
      <c r="S3320"/>
      <c r="T3320"/>
    </row>
    <row r="3321" spans="1:20" ht="120" x14ac:dyDescent="0.25">
      <c r="A3321" s="49" t="s">
        <v>2724</v>
      </c>
      <c r="B3321" s="58">
        <v>53708.68</v>
      </c>
      <c r="C3321" s="58">
        <v>53708.68</v>
      </c>
      <c r="D3321" s="50">
        <v>2018</v>
      </c>
      <c r="E3321" s="115" t="s">
        <v>2703</v>
      </c>
      <c r="F3321" s="14" t="s">
        <v>3</v>
      </c>
      <c r="G3321" s="115" t="s">
        <v>3</v>
      </c>
      <c r="H3321"/>
      <c r="I3321"/>
      <c r="J3321"/>
      <c r="K3321"/>
      <c r="L3321"/>
      <c r="M3321"/>
      <c r="N3321"/>
      <c r="O3321"/>
      <c r="P3321"/>
      <c r="Q3321"/>
      <c r="R3321"/>
      <c r="S3321"/>
      <c r="T3321"/>
    </row>
    <row r="3322" spans="1:20" x14ac:dyDescent="0.25">
      <c r="A3322" s="72" t="s">
        <v>477</v>
      </c>
      <c r="B3322" s="61">
        <f>SUM(B3292:B3321)</f>
        <v>1994130.4699999988</v>
      </c>
      <c r="C3322" s="61">
        <f>SUM(C3292:C3321)</f>
        <v>1764014.0899999994</v>
      </c>
      <c r="D3322" s="50"/>
      <c r="E3322" s="115"/>
      <c r="F3322" s="14"/>
      <c r="G3322" s="115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</row>
    <row r="3323" spans="1:20" x14ac:dyDescent="0.25">
      <c r="A3323" s="37" t="s">
        <v>2778</v>
      </c>
      <c r="B3323" s="36">
        <f>B3322+B3290+B3286+B3232+B3210+B2884+B2220+B2205+B2201+B2169+B2050</f>
        <v>166745677.70999944</v>
      </c>
      <c r="C3323" s="36">
        <f>C3322+C3290+C3286+C3232+C3210+C2884+C2220+C2205+C2201+C2169+C2050</f>
        <v>151558517.62999937</v>
      </c>
      <c r="D3323" s="21"/>
      <c r="E3323" s="121"/>
      <c r="F3323" s="21"/>
      <c r="G3323" s="21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</row>
    <row r="3324" spans="1:20" x14ac:dyDescent="0.25">
      <c r="A3324" s="37" t="s">
        <v>2780</v>
      </c>
      <c r="B3324" s="36">
        <f>B59+B104+B234+B307+B610+B789+B1460+B1588+B1959+B2041+B3323</f>
        <v>405452562.45999944</v>
      </c>
      <c r="C3324" s="36">
        <f>C59+C104+C234+C307+C610+C789+C1460+C1588+C1959+C2041+C3323</f>
        <v>212838763.15999937</v>
      </c>
      <c r="D3324" s="21"/>
      <c r="E3324" s="121"/>
      <c r="F3324" s="21"/>
      <c r="G3324" s="21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</row>
    <row r="3325" spans="1:20" x14ac:dyDescent="0.25">
      <c r="A3325" s="109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</row>
    <row r="3326" spans="1:20" x14ac:dyDescent="0.25">
      <c r="A3326" s="109"/>
      <c r="E3326" s="123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</row>
    <row r="3327" spans="1:20" ht="15.75" x14ac:dyDescent="0.25">
      <c r="A3327" s="142" t="s">
        <v>3598</v>
      </c>
      <c r="B3327" s="142"/>
      <c r="C3327" s="142"/>
      <c r="D3327" s="111"/>
      <c r="E3327" s="111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</row>
    <row r="3328" spans="1:20" x14ac:dyDescent="0.25">
      <c r="A3328" s="142"/>
      <c r="B3328" s="142"/>
      <c r="C3328" s="142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</row>
    <row r="3329" spans="1:20" ht="15.75" x14ac:dyDescent="0.25">
      <c r="A3329" s="142"/>
      <c r="B3329" s="142"/>
      <c r="C3329" s="142"/>
      <c r="F3329" s="154" t="s">
        <v>2956</v>
      </c>
      <c r="G3329" s="154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</row>
    <row r="3330" spans="1:20" x14ac:dyDescent="0.25">
      <c r="A3330" s="109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</row>
    <row r="3331" spans="1:20" x14ac:dyDescent="0.25">
      <c r="A3331" s="109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</row>
    <row r="3332" spans="1:20" x14ac:dyDescent="0.25">
      <c r="A3332" s="109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</row>
    <row r="3333" spans="1:20" x14ac:dyDescent="0.25">
      <c r="A3333" s="109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</row>
  </sheetData>
  <mergeCells count="600">
    <mergeCell ref="A1133:G1133"/>
    <mergeCell ref="A1139:G1139"/>
    <mergeCell ref="A1145:G1145"/>
    <mergeCell ref="A1149:G1149"/>
    <mergeCell ref="A1158:G1158"/>
    <mergeCell ref="E1257:E1259"/>
    <mergeCell ref="E1262:E1264"/>
    <mergeCell ref="E1272:E1273"/>
    <mergeCell ref="E1276:E1277"/>
    <mergeCell ref="E1164:E1168"/>
    <mergeCell ref="E1172:E1175"/>
    <mergeCell ref="E1189:E1190"/>
    <mergeCell ref="E1195:E1196"/>
    <mergeCell ref="E1203:E1204"/>
    <mergeCell ref="E1225:E1226"/>
    <mergeCell ref="E1232:E1234"/>
    <mergeCell ref="E1238:E1239"/>
    <mergeCell ref="E1244:E1246"/>
    <mergeCell ref="E1072:E1075"/>
    <mergeCell ref="E1076:E1079"/>
    <mergeCell ref="E1080:E1081"/>
    <mergeCell ref="E1082:E1083"/>
    <mergeCell ref="E1314:E1316"/>
    <mergeCell ref="A1032:G1032"/>
    <mergeCell ref="A1033:G1033"/>
    <mergeCell ref="A1043:G1043"/>
    <mergeCell ref="A1059:G1059"/>
    <mergeCell ref="A1062:G1062"/>
    <mergeCell ref="A1071:G1071"/>
    <mergeCell ref="A1085:G1085"/>
    <mergeCell ref="A1092:G1092"/>
    <mergeCell ref="A1104:G1104"/>
    <mergeCell ref="E1093:E1102"/>
    <mergeCell ref="A1113:G1113"/>
    <mergeCell ref="A1120:G1120"/>
    <mergeCell ref="A1127:G1127"/>
    <mergeCell ref="E1105:E1111"/>
    <mergeCell ref="E1115:E1118"/>
    <mergeCell ref="E1121:E1125"/>
    <mergeCell ref="E1151:E1153"/>
    <mergeCell ref="E1155:E1156"/>
    <mergeCell ref="E1159:E1161"/>
    <mergeCell ref="A231:G231"/>
    <mergeCell ref="A235:G235"/>
    <mergeCell ref="A236:G236"/>
    <mergeCell ref="A260:G260"/>
    <mergeCell ref="A308:G308"/>
    <mergeCell ref="A309:G309"/>
    <mergeCell ref="A461:G461"/>
    <mergeCell ref="A611:G611"/>
    <mergeCell ref="A612:G612"/>
    <mergeCell ref="E294:E296"/>
    <mergeCell ref="E314:E317"/>
    <mergeCell ref="E319:E320"/>
    <mergeCell ref="E321:E322"/>
    <mergeCell ref="E323:E324"/>
    <mergeCell ref="E325:E326"/>
    <mergeCell ref="E327:E328"/>
    <mergeCell ref="E329:E331"/>
    <mergeCell ref="E241:E242"/>
    <mergeCell ref="E265:E269"/>
    <mergeCell ref="E272:E273"/>
    <mergeCell ref="E275:E278"/>
    <mergeCell ref="E282:E283"/>
    <mergeCell ref="E285:E287"/>
    <mergeCell ref="E288:E289"/>
    <mergeCell ref="A4:G4"/>
    <mergeCell ref="A5:G5"/>
    <mergeCell ref="A1:G1"/>
    <mergeCell ref="A10:G10"/>
    <mergeCell ref="A48:G48"/>
    <mergeCell ref="A53:G53"/>
    <mergeCell ref="A60:G60"/>
    <mergeCell ref="A61:G61"/>
    <mergeCell ref="A81:G81"/>
    <mergeCell ref="E41:E46"/>
    <mergeCell ref="E16:E17"/>
    <mergeCell ref="E1012:E1013"/>
    <mergeCell ref="E781:E782"/>
    <mergeCell ref="E793:E794"/>
    <mergeCell ref="E872:E873"/>
    <mergeCell ref="E875:E876"/>
    <mergeCell ref="E877:E879"/>
    <mergeCell ref="E785:E786"/>
    <mergeCell ref="E768:E769"/>
    <mergeCell ref="E771:E773"/>
    <mergeCell ref="E774:E775"/>
    <mergeCell ref="E777:E778"/>
    <mergeCell ref="E881:E882"/>
    <mergeCell ref="E898:E899"/>
    <mergeCell ref="E924:E926"/>
    <mergeCell ref="E927:E930"/>
    <mergeCell ref="A871:G871"/>
    <mergeCell ref="E892:E893"/>
    <mergeCell ref="E894:E895"/>
    <mergeCell ref="E907:E909"/>
    <mergeCell ref="E910:E912"/>
    <mergeCell ref="E916:E918"/>
    <mergeCell ref="E919:E920"/>
    <mergeCell ref="A2051:G2051"/>
    <mergeCell ref="A2052:G2052"/>
    <mergeCell ref="A2064:G2064"/>
    <mergeCell ref="A2077:G2077"/>
    <mergeCell ref="A2087:G2087"/>
    <mergeCell ref="A1180:G1180"/>
    <mergeCell ref="A1183:G1183"/>
    <mergeCell ref="A1188:G1188"/>
    <mergeCell ref="A1193:G1193"/>
    <mergeCell ref="A1323:G1323"/>
    <mergeCell ref="A1326:G1326"/>
    <mergeCell ref="A1420:G1420"/>
    <mergeCell ref="A1453:G1453"/>
    <mergeCell ref="A1461:G1461"/>
    <mergeCell ref="A1961:G1961"/>
    <mergeCell ref="A1962:G1962"/>
    <mergeCell ref="A1980:G1980"/>
    <mergeCell ref="A1981:G1981"/>
    <mergeCell ref="A1985:G1985"/>
    <mergeCell ref="E1785:E1788"/>
    <mergeCell ref="E1789:E1790"/>
    <mergeCell ref="A1608:G1608"/>
    <mergeCell ref="E1320:E1321"/>
    <mergeCell ref="E1782:E1783"/>
    <mergeCell ref="A1806:G1806"/>
    <mergeCell ref="A1929:G1929"/>
    <mergeCell ref="A1960:G1960"/>
    <mergeCell ref="A1994:G1994"/>
    <mergeCell ref="A2021:G2021"/>
    <mergeCell ref="A2042:G2042"/>
    <mergeCell ref="A2043:G2043"/>
    <mergeCell ref="A1462:G1462"/>
    <mergeCell ref="A1463:G1463"/>
    <mergeCell ref="A1466:G1466"/>
    <mergeCell ref="A1511:G1511"/>
    <mergeCell ref="A1523:G1523"/>
    <mergeCell ref="A1524:G1524"/>
    <mergeCell ref="A1556:G1556"/>
    <mergeCell ref="A1589:G1589"/>
    <mergeCell ref="A1590:G1590"/>
    <mergeCell ref="E1506:E1507"/>
    <mergeCell ref="E1514:E1515"/>
    <mergeCell ref="E1529:E1532"/>
    <mergeCell ref="E1557:E1559"/>
    <mergeCell ref="E1561:E1562"/>
    <mergeCell ref="E1591:E1594"/>
    <mergeCell ref="E1595:E1597"/>
    <mergeCell ref="E1600:E1601"/>
    <mergeCell ref="A2094:G2094"/>
    <mergeCell ref="A2101:F2101"/>
    <mergeCell ref="A2109:G2109"/>
    <mergeCell ref="A2115:G2115"/>
    <mergeCell ref="A2126:G2126"/>
    <mergeCell ref="A2132:G2132"/>
    <mergeCell ref="A2142:G2142"/>
    <mergeCell ref="A2158:G2158"/>
    <mergeCell ref="A2170:G2170"/>
    <mergeCell ref="A2202:G2202"/>
    <mergeCell ref="A2206:G2206"/>
    <mergeCell ref="A2221:G2221"/>
    <mergeCell ref="A2222:G2222"/>
    <mergeCell ref="A2511:G2511"/>
    <mergeCell ref="A2687:G2687"/>
    <mergeCell ref="A2688:G2688"/>
    <mergeCell ref="A2743:G2743"/>
    <mergeCell ref="A2854:G2854"/>
    <mergeCell ref="A2207:G2207"/>
    <mergeCell ref="A2885:G2885"/>
    <mergeCell ref="E2886:E2895"/>
    <mergeCell ref="B2886:B2896"/>
    <mergeCell ref="C2886:C2896"/>
    <mergeCell ref="D2886:D2896"/>
    <mergeCell ref="F2886:F2896"/>
    <mergeCell ref="B2897:B2910"/>
    <mergeCell ref="C2897:C2910"/>
    <mergeCell ref="D2897:D2910"/>
    <mergeCell ref="E2897:E2910"/>
    <mergeCell ref="F2897:F2910"/>
    <mergeCell ref="G2897:G2910"/>
    <mergeCell ref="B2911:B2915"/>
    <mergeCell ref="C2911:C2915"/>
    <mergeCell ref="D2911:D2915"/>
    <mergeCell ref="E2911:E2915"/>
    <mergeCell ref="F2911:F2915"/>
    <mergeCell ref="G2911:G2915"/>
    <mergeCell ref="D2916:D2928"/>
    <mergeCell ref="E2916:E2922"/>
    <mergeCell ref="F2916:F2930"/>
    <mergeCell ref="G2916:G2930"/>
    <mergeCell ref="E2924:E2930"/>
    <mergeCell ref="E2931:E2945"/>
    <mergeCell ref="B2947:B2955"/>
    <mergeCell ref="C2947:C2955"/>
    <mergeCell ref="D2947:D2955"/>
    <mergeCell ref="E2947:E2955"/>
    <mergeCell ref="F2947:F2955"/>
    <mergeCell ref="G2947:G2955"/>
    <mergeCell ref="B2931:B2946"/>
    <mergeCell ref="C2931:C2946"/>
    <mergeCell ref="D2931:D2946"/>
    <mergeCell ref="F2931:F2946"/>
    <mergeCell ref="G2931:G2946"/>
    <mergeCell ref="E2956:E2959"/>
    <mergeCell ref="B2957:B2958"/>
    <mergeCell ref="C2957:C2958"/>
    <mergeCell ref="B2961:B2975"/>
    <mergeCell ref="C2961:C2975"/>
    <mergeCell ref="D2961:D2975"/>
    <mergeCell ref="E2961:E2975"/>
    <mergeCell ref="F2961:F2975"/>
    <mergeCell ref="F2956:F2960"/>
    <mergeCell ref="G2961:G2975"/>
    <mergeCell ref="B2976:B2979"/>
    <mergeCell ref="C2976:C2979"/>
    <mergeCell ref="D2976:D2979"/>
    <mergeCell ref="E2976:E2979"/>
    <mergeCell ref="F2976:F2979"/>
    <mergeCell ref="G2976:G2977"/>
    <mergeCell ref="D2980:D2992"/>
    <mergeCell ref="E2980:E2992"/>
    <mergeCell ref="D2997:D3007"/>
    <mergeCell ref="E2997:E3007"/>
    <mergeCell ref="B2998:B3007"/>
    <mergeCell ref="C2998:C3007"/>
    <mergeCell ref="E3010:E3019"/>
    <mergeCell ref="F3010:F3019"/>
    <mergeCell ref="G3010:G3019"/>
    <mergeCell ref="F2997:F3009"/>
    <mergeCell ref="G2997:G3009"/>
    <mergeCell ref="B3010:B3020"/>
    <mergeCell ref="C3010:C3020"/>
    <mergeCell ref="D3010:D3020"/>
    <mergeCell ref="E3021:E3033"/>
    <mergeCell ref="B3039:B3043"/>
    <mergeCell ref="C3039:C3043"/>
    <mergeCell ref="D3039:D3043"/>
    <mergeCell ref="E3039:E3043"/>
    <mergeCell ref="F3039:F3043"/>
    <mergeCell ref="G3039:G3043"/>
    <mergeCell ref="B3021:B3038"/>
    <mergeCell ref="C3021:C3038"/>
    <mergeCell ref="D3021:D3038"/>
    <mergeCell ref="E3034:E3038"/>
    <mergeCell ref="F3021:F3038"/>
    <mergeCell ref="G3021:G3038"/>
    <mergeCell ref="E3044:E3052"/>
    <mergeCell ref="B3054:B3057"/>
    <mergeCell ref="C3054:C3057"/>
    <mergeCell ref="D3054:D3057"/>
    <mergeCell ref="E3054:E3057"/>
    <mergeCell ref="F3054:F3057"/>
    <mergeCell ref="G3054:G3056"/>
    <mergeCell ref="B3044:B3053"/>
    <mergeCell ref="C3044:C3053"/>
    <mergeCell ref="D3044:D3053"/>
    <mergeCell ref="F3044:F3053"/>
    <mergeCell ref="G3044:G3053"/>
    <mergeCell ref="D3058:D3067"/>
    <mergeCell ref="E3058:E3067"/>
    <mergeCell ref="F3058:F3068"/>
    <mergeCell ref="G3058:G3068"/>
    <mergeCell ref="B3059:B3067"/>
    <mergeCell ref="C3059:C3067"/>
    <mergeCell ref="B3069:B3071"/>
    <mergeCell ref="C3069:C3071"/>
    <mergeCell ref="D3069:D3071"/>
    <mergeCell ref="E3069:E3071"/>
    <mergeCell ref="F3069:F3071"/>
    <mergeCell ref="G3069:G3071"/>
    <mergeCell ref="E3073:E3082"/>
    <mergeCell ref="E3085:E3098"/>
    <mergeCell ref="B3073:B3084"/>
    <mergeCell ref="C3073:C3084"/>
    <mergeCell ref="E3083:E3084"/>
    <mergeCell ref="D3073:D3084"/>
    <mergeCell ref="F3073:F3084"/>
    <mergeCell ref="G3073:G3084"/>
    <mergeCell ref="B3085:B3099"/>
    <mergeCell ref="C3085:C3099"/>
    <mergeCell ref="D3085:D3099"/>
    <mergeCell ref="F3085:F3099"/>
    <mergeCell ref="G3085:G3099"/>
    <mergeCell ref="B3100:B3106"/>
    <mergeCell ref="C3100:C3106"/>
    <mergeCell ref="D3100:D3106"/>
    <mergeCell ref="E3100:E3106"/>
    <mergeCell ref="F3100:F3106"/>
    <mergeCell ref="G3104:G3106"/>
    <mergeCell ref="E3107:E3110"/>
    <mergeCell ref="B3107:B3111"/>
    <mergeCell ref="C3107:C3111"/>
    <mergeCell ref="F3107:F3111"/>
    <mergeCell ref="G3107:G3111"/>
    <mergeCell ref="D3107:D3111"/>
    <mergeCell ref="E3112:E3116"/>
    <mergeCell ref="E3118:E3129"/>
    <mergeCell ref="B3112:B3117"/>
    <mergeCell ref="C3112:C3117"/>
    <mergeCell ref="D3112:D3117"/>
    <mergeCell ref="F3112:F3117"/>
    <mergeCell ref="G3112:G3117"/>
    <mergeCell ref="B3118:B3130"/>
    <mergeCell ref="C3118:C3130"/>
    <mergeCell ref="D3118:D3130"/>
    <mergeCell ref="F3118:F3130"/>
    <mergeCell ref="G3118:G3130"/>
    <mergeCell ref="D3131:D3140"/>
    <mergeCell ref="E3131:E3139"/>
    <mergeCell ref="F3131:F3140"/>
    <mergeCell ref="B3132:B3139"/>
    <mergeCell ref="C3132:C3139"/>
    <mergeCell ref="G3133:G3140"/>
    <mergeCell ref="B3141:B3150"/>
    <mergeCell ref="C3141:C3150"/>
    <mergeCell ref="D3141:D3150"/>
    <mergeCell ref="E3141:E3150"/>
    <mergeCell ref="F3141:F3150"/>
    <mergeCell ref="G3141:G3150"/>
    <mergeCell ref="B3151:B3154"/>
    <mergeCell ref="C3151:C3154"/>
    <mergeCell ref="D3151:D3154"/>
    <mergeCell ref="E3151:E3154"/>
    <mergeCell ref="F3151:F3154"/>
    <mergeCell ref="G3151:G3154"/>
    <mergeCell ref="E3155:E3157"/>
    <mergeCell ref="F3155:F3158"/>
    <mergeCell ref="G3155:G3158"/>
    <mergeCell ref="D3155:D3158"/>
    <mergeCell ref="B3155:B3158"/>
    <mergeCell ref="C3155:C3158"/>
    <mergeCell ref="B3159:B3165"/>
    <mergeCell ref="C3159:C3165"/>
    <mergeCell ref="D3159:D3165"/>
    <mergeCell ref="E3159:E3165"/>
    <mergeCell ref="F3159:F3165"/>
    <mergeCell ref="G3159:G3165"/>
    <mergeCell ref="B3167:B3169"/>
    <mergeCell ref="C3167:C3169"/>
    <mergeCell ref="D3167:D3169"/>
    <mergeCell ref="E3167:E3169"/>
    <mergeCell ref="F3167:F3169"/>
    <mergeCell ref="G3167:G3169"/>
    <mergeCell ref="B3183:B3188"/>
    <mergeCell ref="C3183:C3188"/>
    <mergeCell ref="D3183:D3188"/>
    <mergeCell ref="E3183:E3188"/>
    <mergeCell ref="F3183:F3188"/>
    <mergeCell ref="G3183:G3188"/>
    <mergeCell ref="B3174:B3182"/>
    <mergeCell ref="C3174:C3182"/>
    <mergeCell ref="E3174:E3182"/>
    <mergeCell ref="D3174:D3182"/>
    <mergeCell ref="F3174:F3182"/>
    <mergeCell ref="G3174:G3182"/>
    <mergeCell ref="G3207:G3209"/>
    <mergeCell ref="E3192:E3194"/>
    <mergeCell ref="B3196:B3198"/>
    <mergeCell ref="C3196:C3198"/>
    <mergeCell ref="D3196:D3198"/>
    <mergeCell ref="E3196:E3198"/>
    <mergeCell ref="F3196:F3198"/>
    <mergeCell ref="G3196:G3198"/>
    <mergeCell ref="B3192:B3195"/>
    <mergeCell ref="C3192:C3195"/>
    <mergeCell ref="D3192:D3195"/>
    <mergeCell ref="F3192:F3195"/>
    <mergeCell ref="G3192:G3195"/>
    <mergeCell ref="A3327:C3329"/>
    <mergeCell ref="G2958:G2960"/>
    <mergeCell ref="D2956:D2960"/>
    <mergeCell ref="B2980:B2996"/>
    <mergeCell ref="C2980:C2996"/>
    <mergeCell ref="E2993:E2996"/>
    <mergeCell ref="F2980:F2996"/>
    <mergeCell ref="G2980:G2981"/>
    <mergeCell ref="G2983:G2996"/>
    <mergeCell ref="D2993:D2996"/>
    <mergeCell ref="A3211:G3211"/>
    <mergeCell ref="A3233:G3233"/>
    <mergeCell ref="A3287:G3287"/>
    <mergeCell ref="A3291:G3291"/>
    <mergeCell ref="F3329:G3329"/>
    <mergeCell ref="D3199:D3203"/>
    <mergeCell ref="E3199:E3203"/>
    <mergeCell ref="F3199:F3203"/>
    <mergeCell ref="G3199:G3203"/>
    <mergeCell ref="B3207:B3209"/>
    <mergeCell ref="C3207:C3209"/>
    <mergeCell ref="D3207:D3209"/>
    <mergeCell ref="E3207:E3209"/>
    <mergeCell ref="F3207:F3209"/>
    <mergeCell ref="E140:E142"/>
    <mergeCell ref="E146:E148"/>
    <mergeCell ref="E151:E154"/>
    <mergeCell ref="E155:E158"/>
    <mergeCell ref="E160:E164"/>
    <mergeCell ref="E165:E166"/>
    <mergeCell ref="E167:E168"/>
    <mergeCell ref="E169:E170"/>
    <mergeCell ref="E83:E84"/>
    <mergeCell ref="E86:E88"/>
    <mergeCell ref="E90:E91"/>
    <mergeCell ref="E92:E93"/>
    <mergeCell ref="E94:E96"/>
    <mergeCell ref="E97:E102"/>
    <mergeCell ref="E107:E110"/>
    <mergeCell ref="A105:G105"/>
    <mergeCell ref="A106:G106"/>
    <mergeCell ref="A150:G150"/>
    <mergeCell ref="E171:E172"/>
    <mergeCell ref="E176:E177"/>
    <mergeCell ref="E178:E180"/>
    <mergeCell ref="E181:E183"/>
    <mergeCell ref="E201:E202"/>
    <mergeCell ref="E203:E204"/>
    <mergeCell ref="E207:E208"/>
    <mergeCell ref="E221:E222"/>
    <mergeCell ref="E224:E225"/>
    <mergeCell ref="E290:E291"/>
    <mergeCell ref="E292:E293"/>
    <mergeCell ref="A313:G313"/>
    <mergeCell ref="E387:E388"/>
    <mergeCell ref="E390:E391"/>
    <mergeCell ref="E394:E397"/>
    <mergeCell ref="E398:E399"/>
    <mergeCell ref="E403:E404"/>
    <mergeCell ref="E424:E425"/>
    <mergeCell ref="E441:E442"/>
    <mergeCell ref="E349:E350"/>
    <mergeCell ref="E351:E352"/>
    <mergeCell ref="E356:E357"/>
    <mergeCell ref="E358:E359"/>
    <mergeCell ref="E370:E371"/>
    <mergeCell ref="E375:E376"/>
    <mergeCell ref="E377:E378"/>
    <mergeCell ref="E381:E383"/>
    <mergeCell ref="E384:E385"/>
    <mergeCell ref="E427:E428"/>
    <mergeCell ref="E429:E430"/>
    <mergeCell ref="E434:E435"/>
    <mergeCell ref="E436:E439"/>
    <mergeCell ref="E444:E446"/>
    <mergeCell ref="E480:E481"/>
    <mergeCell ref="E482:E484"/>
    <mergeCell ref="E490:E492"/>
    <mergeCell ref="E496:E497"/>
    <mergeCell ref="E498:E499"/>
    <mergeCell ref="E501:E502"/>
    <mergeCell ref="E503:E505"/>
    <mergeCell ref="E510:E511"/>
    <mergeCell ref="E453:E456"/>
    <mergeCell ref="E462:E463"/>
    <mergeCell ref="E570:E572"/>
    <mergeCell ref="E591:E592"/>
    <mergeCell ref="E596:E598"/>
    <mergeCell ref="E602:E604"/>
    <mergeCell ref="E629:E632"/>
    <mergeCell ref="E633:E635"/>
    <mergeCell ref="E636:E638"/>
    <mergeCell ref="E639:E640"/>
    <mergeCell ref="E513:E514"/>
    <mergeCell ref="E515:E516"/>
    <mergeCell ref="E517:E518"/>
    <mergeCell ref="E539:E541"/>
    <mergeCell ref="E552:E554"/>
    <mergeCell ref="E555:E558"/>
    <mergeCell ref="E567:E569"/>
    <mergeCell ref="E521:E522"/>
    <mergeCell ref="E543:E545"/>
    <mergeCell ref="E599:E600"/>
    <mergeCell ref="A613:G613"/>
    <mergeCell ref="A616:G616"/>
    <mergeCell ref="A619:G619"/>
    <mergeCell ref="A628:G628"/>
    <mergeCell ref="E641:E643"/>
    <mergeCell ref="E644:E646"/>
    <mergeCell ref="E647:E648"/>
    <mergeCell ref="E650:E651"/>
    <mergeCell ref="E652:E654"/>
    <mergeCell ref="E657:E658"/>
    <mergeCell ref="E664:E666"/>
    <mergeCell ref="E667:E671"/>
    <mergeCell ref="A704:G704"/>
    <mergeCell ref="A703:G703"/>
    <mergeCell ref="E681:E682"/>
    <mergeCell ref="E691:E693"/>
    <mergeCell ref="E706:E707"/>
    <mergeCell ref="E713:E715"/>
    <mergeCell ref="E716:E717"/>
    <mergeCell ref="E720:E721"/>
    <mergeCell ref="E722:E724"/>
    <mergeCell ref="E729:E732"/>
    <mergeCell ref="A790:G790"/>
    <mergeCell ref="A791:G791"/>
    <mergeCell ref="A792:G792"/>
    <mergeCell ref="E734:E735"/>
    <mergeCell ref="E736:E738"/>
    <mergeCell ref="E742:E743"/>
    <mergeCell ref="E746:E748"/>
    <mergeCell ref="E751:E752"/>
    <mergeCell ref="E756:E757"/>
    <mergeCell ref="E758:E761"/>
    <mergeCell ref="E762:E763"/>
    <mergeCell ref="E765:E767"/>
    <mergeCell ref="A745:G745"/>
    <mergeCell ref="E1047:E1049"/>
    <mergeCell ref="E1050:E1052"/>
    <mergeCell ref="E1053:E1055"/>
    <mergeCell ref="E1056:E1057"/>
    <mergeCell ref="E1064:E1069"/>
    <mergeCell ref="E1086:E1090"/>
    <mergeCell ref="E1250:E1254"/>
    <mergeCell ref="E1327:E1330"/>
    <mergeCell ref="E932:E934"/>
    <mergeCell ref="E936:E939"/>
    <mergeCell ref="E950:E955"/>
    <mergeCell ref="E956:E961"/>
    <mergeCell ref="E962:E963"/>
    <mergeCell ref="E1034:E1035"/>
    <mergeCell ref="E1044:E1046"/>
    <mergeCell ref="A1163:G1163"/>
    <mergeCell ref="A1170:G1170"/>
    <mergeCell ref="A974:G974"/>
    <mergeCell ref="A1018:G1018"/>
    <mergeCell ref="A1022:G1022"/>
    <mergeCell ref="E1128:E1131"/>
    <mergeCell ref="E1134:E1137"/>
    <mergeCell ref="E1140:E1143"/>
    <mergeCell ref="E965:E970"/>
    <mergeCell ref="E1331:E1333"/>
    <mergeCell ref="E1334:E1336"/>
    <mergeCell ref="E1338:E1339"/>
    <mergeCell ref="E1343:E1344"/>
    <mergeCell ref="E1346:E1348"/>
    <mergeCell ref="E1350:E1354"/>
    <mergeCell ref="E1357:E1358"/>
    <mergeCell ref="E1365:E1367"/>
    <mergeCell ref="E1389:E1390"/>
    <mergeCell ref="E1393:E1394"/>
    <mergeCell ref="E1395:E1396"/>
    <mergeCell ref="E1410:E1412"/>
    <mergeCell ref="E1427:E1429"/>
    <mergeCell ref="E1430:E1432"/>
    <mergeCell ref="E1433:E1434"/>
    <mergeCell ref="E1436:E1437"/>
    <mergeCell ref="E1438:E1439"/>
    <mergeCell ref="E1440:E1441"/>
    <mergeCell ref="E1598:E1599"/>
    <mergeCell ref="E1604:E1606"/>
    <mergeCell ref="E1627:E1630"/>
    <mergeCell ref="E1631:E1633"/>
    <mergeCell ref="E1634:E1636"/>
    <mergeCell ref="E1442:E1443"/>
    <mergeCell ref="E1444:E1445"/>
    <mergeCell ref="E1446:E1447"/>
    <mergeCell ref="E1448:E1449"/>
    <mergeCell ref="E1450:E1451"/>
    <mergeCell ref="E1475:E1476"/>
    <mergeCell ref="E1477:E1479"/>
    <mergeCell ref="E1480:E1481"/>
    <mergeCell ref="E1489:E1491"/>
    <mergeCell ref="A1626:G1626"/>
    <mergeCell ref="E1673:E1675"/>
    <mergeCell ref="E1676:E1678"/>
    <mergeCell ref="E1679:E1681"/>
    <mergeCell ref="E1682:E1684"/>
    <mergeCell ref="E1685:E1687"/>
    <mergeCell ref="E1688:E1690"/>
    <mergeCell ref="E1637:E1639"/>
    <mergeCell ref="E1640:E1642"/>
    <mergeCell ref="E1643:E1645"/>
    <mergeCell ref="E1646:E1648"/>
    <mergeCell ref="E1649:E1651"/>
    <mergeCell ref="E1652:E1654"/>
    <mergeCell ref="E1655:E1657"/>
    <mergeCell ref="E1658:E1660"/>
    <mergeCell ref="E1661:E1663"/>
    <mergeCell ref="E1025:E1026"/>
    <mergeCell ref="E1027:E1029"/>
    <mergeCell ref="E1792:E1796"/>
    <mergeCell ref="E1797:E1803"/>
    <mergeCell ref="E1731:E1732"/>
    <mergeCell ref="E1759:E1763"/>
    <mergeCell ref="E1764:E1765"/>
    <mergeCell ref="E1766:E1768"/>
    <mergeCell ref="E1769:E1771"/>
    <mergeCell ref="E1772:E1773"/>
    <mergeCell ref="E1774:E1775"/>
    <mergeCell ref="E1778:E1779"/>
    <mergeCell ref="E1780:E1781"/>
    <mergeCell ref="E1691:E1693"/>
    <mergeCell ref="E1694:E1697"/>
    <mergeCell ref="E1698:E1700"/>
    <mergeCell ref="E1701:E1703"/>
    <mergeCell ref="E1705:E1707"/>
    <mergeCell ref="E1718:E1719"/>
    <mergeCell ref="E1721:E1725"/>
    <mergeCell ref="E1728:E1729"/>
    <mergeCell ref="E1664:E1666"/>
    <mergeCell ref="E1667:E1669"/>
    <mergeCell ref="E1670:E1672"/>
  </mergeCells>
  <pageMargins left="1.1811023622047245" right="0.19685039370078741" top="0.59055118110236227" bottom="0.19685039370078741" header="0.31496062992125984" footer="0.19685039370078741"/>
  <pageSetup paperSize="9" fitToHeight="0" orientation="landscape" r:id="rId1"/>
  <headerFooter differentFirst="1">
    <oddHeader>&amp;C&amp;P</oddHead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9:A332"/>
  <sheetViews>
    <sheetView workbookViewId="0">
      <selection activeCell="O13" sqref="O13"/>
    </sheetView>
  </sheetViews>
  <sheetFormatPr defaultRowHeight="15" x14ac:dyDescent="0.25"/>
  <sheetData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.7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80" ht="15" customHeight="1" x14ac:dyDescent="0.25"/>
    <row r="81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.7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.7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.7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.7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2" ht="15" customHeight="1" x14ac:dyDescent="0.25"/>
    <row r="193" ht="15" customHeight="1" x14ac:dyDescent="0.25"/>
    <row r="194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.7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.7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.7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.7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.7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.7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.75" customHeight="1" x14ac:dyDescent="0.25"/>
    <row r="278" ht="15" customHeight="1" x14ac:dyDescent="0.25"/>
    <row r="279" ht="15" customHeight="1" x14ac:dyDescent="0.25"/>
    <row r="280" ht="15" customHeight="1" x14ac:dyDescent="0.25"/>
    <row r="281" ht="15.7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90" ht="15" customHeight="1" x14ac:dyDescent="0.25"/>
    <row r="291" ht="15" customHeight="1" x14ac:dyDescent="0.25"/>
    <row r="292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2022-06-24T08:26:52Z</dcterms:modified>
</cp:coreProperties>
</file>